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13" firstSheet="6" activeTab="6"/>
  </bookViews>
  <sheets>
    <sheet name="入力フォーム（オリジナル）" sheetId="8" state="hidden" r:id="rId1"/>
    <sheet name="入力フォーム" sheetId="1" state="hidden" r:id="rId2"/>
    <sheet name="入力フォーム (サンプル)" sheetId="6" state="hidden" r:id="rId3"/>
    <sheet name="集計用" sheetId="3" state="hidden" r:id="rId4"/>
    <sheet name="リスト" sheetId="2" state="hidden" r:id="rId5"/>
    <sheet name="ジャンル一覧" sheetId="9" state="hidden" r:id="rId6"/>
    <sheet name="写真2枚タイプ" sheetId="10" r:id="rId7"/>
    <sheet name="当金庫作業シート②（入力・削除等はしないでください） " sheetId="13" r:id="rId8"/>
  </sheets>
  <definedNames>
    <definedName name="_xlnm.Print_Area" localSheetId="5">ジャンル一覧!$A$2:$E$46</definedName>
    <definedName name="_xlnm.Print_Area" localSheetId="6">写真2枚タイプ!$A$1:$AY$46</definedName>
    <definedName name="_xlnm.Print_Area" localSheetId="7">'当金庫作業シート②（入力・削除等はしないでください） '!$B$2:$AE$3</definedName>
    <definedName name="_xlnm.Print_Area" localSheetId="2">'入力フォーム (サンプル)'!$A$1:$E$27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2" i="10" l="1"/>
  <c r="C3" i="13"/>
  <c r="B3" i="13" s="1"/>
  <c r="M3" i="13" l="1"/>
  <c r="AD3" i="13" l="1"/>
  <c r="Z3" i="13"/>
  <c r="AE3" i="13" l="1"/>
  <c r="V3" i="13"/>
  <c r="U3" i="13"/>
  <c r="T3" i="13"/>
  <c r="R3" i="13"/>
  <c r="Q3" i="13"/>
  <c r="S3" i="13"/>
  <c r="P3" i="13"/>
  <c r="O3" i="13"/>
  <c r="N3" i="13"/>
  <c r="AC3" i="13"/>
  <c r="AB3" i="13"/>
  <c r="Y3" i="13"/>
  <c r="X3" i="13"/>
  <c r="L3" i="13"/>
  <c r="K3" i="13"/>
  <c r="E27" i="1" l="1"/>
  <c r="E14" i="1"/>
  <c r="E27" i="8"/>
  <c r="E14" i="6" l="1"/>
  <c r="E27" i="6" l="1"/>
  <c r="X3" i="3" l="1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H3" i="3"/>
  <c r="G3" i="3"/>
  <c r="F3" i="3"/>
  <c r="E3" i="3"/>
  <c r="D3" i="3"/>
  <c r="C3" i="3"/>
  <c r="B3" i="3"/>
  <c r="A3" i="3"/>
</calcChain>
</file>

<file path=xl/comments1.xml><?xml version="1.0" encoding="utf-8"?>
<comments xmlns="http://schemas.openxmlformats.org/spreadsheetml/2006/main">
  <authors>
    <author>作成者</author>
  </authors>
  <commentList>
    <comment ref="A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C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D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D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D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D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D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D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G3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プルダウンリストから選択してください。</t>
        </r>
      </text>
    </comment>
    <comment ref="AQ12" authorId="0" shapeId="0">
      <text>
        <r>
          <rPr>
            <sz val="9"/>
            <color indexed="81"/>
            <rFont val="MS P ゴシック"/>
            <family val="3"/>
            <charset val="128"/>
          </rPr>
          <t>入力文字数が表示されます。</t>
        </r>
      </text>
    </comment>
    <comment ref="AN24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AN26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AL36" authorId="0" shapeId="0">
      <text>
        <r>
          <rPr>
            <sz val="9"/>
            <color indexed="81"/>
            <rFont val="MS P ゴシック"/>
            <family val="3"/>
            <charset val="128"/>
          </rPr>
          <t>この項目に変更がある場合には、3か所とも修正入力してください。（入力どおりに記載されます）</t>
        </r>
      </text>
    </comment>
  </commentList>
</comments>
</file>

<file path=xl/sharedStrings.xml><?xml version="1.0" encoding="utf-8"?>
<sst xmlns="http://schemas.openxmlformats.org/spreadsheetml/2006/main" count="260" uniqueCount="157">
  <si>
    <t>店舗住所</t>
    <rPh sb="0" eb="2">
      <t>テンポ</t>
    </rPh>
    <rPh sb="2" eb="4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</si>
  <si>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</si>
  <si>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営業時間</t>
    <rPh sb="0" eb="2">
      <t>エイギョウ</t>
    </rPh>
    <rPh sb="2" eb="4">
      <t>ジカン</t>
    </rPh>
    <phoneticPr fontId="1"/>
  </si>
  <si>
    <t>HPアドレス</t>
    <phoneticPr fontId="1"/>
  </si>
  <si>
    <t>テイクアウト</t>
    <phoneticPr fontId="1"/>
  </si>
  <si>
    <t>アイオーらーめん</t>
    <phoneticPr fontId="1"/>
  </si>
  <si>
    <t>伊勢崎市中央町20-17</t>
    <rPh sb="0" eb="4">
      <t>イセサキシ</t>
    </rPh>
    <rPh sb="4" eb="6">
      <t>チュウオウ</t>
    </rPh>
    <rPh sb="6" eb="7">
      <t>チョウ</t>
    </rPh>
    <phoneticPr fontId="1"/>
  </si>
  <si>
    <t>0270-30-5000</t>
    <phoneticPr fontId="1"/>
  </si>
  <si>
    <t>9：00～15：00</t>
    <phoneticPr fontId="1"/>
  </si>
  <si>
    <t>http://www.io-web.jp</t>
    <phoneticPr fontId="1"/>
  </si>
  <si>
    <t>営業店名</t>
    <rPh sb="0" eb="2">
      <t>エイギョウ</t>
    </rPh>
    <rPh sb="2" eb="3">
      <t>テン</t>
    </rPh>
    <rPh sb="3" eb="4">
      <t>メイ</t>
    </rPh>
    <phoneticPr fontId="1"/>
  </si>
  <si>
    <t>担当営業店名</t>
    <rPh sb="0" eb="2">
      <t>タントウ</t>
    </rPh>
    <rPh sb="2" eb="4">
      <t>エイギョウ</t>
    </rPh>
    <rPh sb="4" eb="5">
      <t>テン</t>
    </rPh>
    <rPh sb="5" eb="6">
      <t>メイ</t>
    </rPh>
    <phoneticPr fontId="1"/>
  </si>
  <si>
    <t>本店</t>
    <rPh sb="0" eb="2">
      <t>ホンテン</t>
    </rPh>
    <phoneticPr fontId="1"/>
  </si>
  <si>
    <t>OK</t>
  </si>
  <si>
    <t>OK</t>
    <phoneticPr fontId="1"/>
  </si>
  <si>
    <t>NG</t>
  </si>
  <si>
    <t>NG</t>
    <phoneticPr fontId="1"/>
  </si>
  <si>
    <t>全国発送</t>
    <rPh sb="0" eb="2">
      <t>ゼンコク</t>
    </rPh>
    <rPh sb="2" eb="4">
      <t>ハッソウ</t>
    </rPh>
    <phoneticPr fontId="1"/>
  </si>
  <si>
    <t>店内自家製麺の自慢の味。近くにお寄りに際は是非、アイオーらーめんへ！</t>
    <rPh sb="0" eb="2">
      <t>テンナイ</t>
    </rPh>
    <rPh sb="2" eb="4">
      <t>ジカ</t>
    </rPh>
    <rPh sb="4" eb="6">
      <t>セイメン</t>
    </rPh>
    <rPh sb="7" eb="9">
      <t>ジマン</t>
    </rPh>
    <rPh sb="10" eb="11">
      <t>アジ</t>
    </rPh>
    <rPh sb="12" eb="13">
      <t>チカ</t>
    </rPh>
    <rPh sb="16" eb="17">
      <t>ヨ</t>
    </rPh>
    <rPh sb="19" eb="20">
      <t>サイ</t>
    </rPh>
    <rPh sb="21" eb="23">
      <t>ゼヒ</t>
    </rPh>
    <phoneticPr fontId="1"/>
  </si>
  <si>
    <t>顧客番号</t>
    <rPh sb="0" eb="2">
      <t>コキャク</t>
    </rPh>
    <rPh sb="2" eb="4">
      <t>バンゴウ</t>
    </rPh>
    <phoneticPr fontId="1"/>
  </si>
  <si>
    <t>店舗名（屋号名）</t>
    <rPh sb="0" eb="2">
      <t>テンポ</t>
    </rPh>
    <rPh sb="2" eb="3">
      <t>メイ</t>
    </rPh>
    <rPh sb="4" eb="6">
      <t>ヤゴウ</t>
    </rPh>
    <rPh sb="6" eb="7">
      <t>メイ</t>
    </rPh>
    <phoneticPr fontId="1"/>
  </si>
  <si>
    <t>メールアドレス</t>
    <phoneticPr fontId="1"/>
  </si>
  <si>
    <t>②サブ写真
（JPGファイル名）</t>
    <rPh sb="3" eb="5">
      <t>シャシン</t>
    </rPh>
    <rPh sb="14" eb="15">
      <t>メイ</t>
    </rPh>
    <phoneticPr fontId="1"/>
  </si>
  <si>
    <t>①税込価格</t>
    <rPh sb="1" eb="3">
      <t>ゼイコミ</t>
    </rPh>
    <rPh sb="3" eb="5">
      <t>カカク</t>
    </rPh>
    <phoneticPr fontId="1"/>
  </si>
  <si>
    <t>②税込価格（商品の場合）</t>
    <rPh sb="1" eb="3">
      <t>ゼイコミ</t>
    </rPh>
    <rPh sb="3" eb="5">
      <t>カカク</t>
    </rPh>
    <rPh sb="6" eb="8">
      <t>ショウヒン</t>
    </rPh>
    <rPh sb="9" eb="11">
      <t>バアイ</t>
    </rPh>
    <phoneticPr fontId="1"/>
  </si>
  <si>
    <t>①メイン写真
（JPGファイル名）
おすすめの「いっぴん」</t>
    <rPh sb="4" eb="6">
      <t>シャシン</t>
    </rPh>
    <rPh sb="15" eb="16">
      <t>メイ</t>
    </rPh>
    <phoneticPr fontId="1"/>
  </si>
  <si>
    <t>定休日</t>
    <rPh sb="0" eb="3">
      <t>テイキュウビ</t>
    </rPh>
    <phoneticPr fontId="1"/>
  </si>
  <si>
    <t>土日・祝日</t>
    <rPh sb="0" eb="2">
      <t>ドニチ</t>
    </rPh>
    <rPh sb="3" eb="5">
      <t>シュクジツ</t>
    </rPh>
    <phoneticPr fontId="1"/>
  </si>
  <si>
    <t>880円</t>
    <rPh sb="3" eb="4">
      <t>エン</t>
    </rPh>
    <phoneticPr fontId="1"/>
  </si>
  <si>
    <t>アイオーらーめん②</t>
    <phoneticPr fontId="1"/>
  </si>
  <si>
    <t>アイオーらーめん①</t>
    <phoneticPr fontId="1"/>
  </si>
  <si>
    <t>eisuisui@io-web.ne.jp</t>
    <phoneticPr fontId="1"/>
  </si>
  <si>
    <t>科目</t>
    <rPh sb="0" eb="2">
      <t>カモク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</si>
  <si>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</si>
  <si>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</si>
  <si>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連絡用メールアドレス</t>
    <rPh sb="0" eb="3">
      <t>レンラクヨウ</t>
    </rPh>
    <phoneticPr fontId="1"/>
  </si>
  <si>
    <t>担当者様名</t>
    <rPh sb="0" eb="3">
      <t>タントウシャ</t>
    </rPh>
    <rPh sb="3" eb="4">
      <t>サマ</t>
    </rPh>
    <rPh sb="4" eb="5">
      <t>メイ</t>
    </rPh>
    <phoneticPr fontId="1"/>
  </si>
  <si>
    <t>ジャンル</t>
    <phoneticPr fontId="1"/>
  </si>
  <si>
    <t>その他（入力→）</t>
    <rPh sb="2" eb="3">
      <t>タ</t>
    </rPh>
    <rPh sb="4" eb="6">
      <t>ニュウリョク</t>
    </rPh>
    <phoneticPr fontId="1"/>
  </si>
  <si>
    <t>全国発送（送料別途）</t>
    <rPh sb="0" eb="2">
      <t>ゼンコク</t>
    </rPh>
    <rPh sb="2" eb="4">
      <t>ハッソウ</t>
    </rPh>
    <rPh sb="5" eb="7">
      <t>ソウリョウ</t>
    </rPh>
    <rPh sb="7" eb="9">
      <t>ベット</t>
    </rPh>
    <phoneticPr fontId="1"/>
  </si>
  <si>
    <t>営業店担当者名</t>
    <rPh sb="0" eb="2">
      <t>エイギョウ</t>
    </rPh>
    <rPh sb="2" eb="3">
      <t>テン</t>
    </rPh>
    <rPh sb="3" eb="6">
      <t>タントウシャ</t>
    </rPh>
    <rPh sb="6" eb="7">
      <t>メイ</t>
    </rPh>
    <phoneticPr fontId="1"/>
  </si>
  <si>
    <t>担当店舗</t>
    <rPh sb="0" eb="2">
      <t>タントウ</t>
    </rPh>
    <rPh sb="2" eb="4">
      <t>テンポ</t>
    </rPh>
    <phoneticPr fontId="1"/>
  </si>
  <si>
    <t>担当者</t>
    <rPh sb="0" eb="3">
      <t>タントウシャ</t>
    </rPh>
    <phoneticPr fontId="1"/>
  </si>
  <si>
    <t>金庫内管理情報【部外秘】</t>
    <rPh sb="0" eb="2">
      <t>キンコ</t>
    </rPh>
    <rPh sb="2" eb="3">
      <t>ナイ</t>
    </rPh>
    <rPh sb="3" eb="5">
      <t>カンリ</t>
    </rPh>
    <rPh sb="5" eb="7">
      <t>ジョウホウ</t>
    </rPh>
    <rPh sb="8" eb="11">
      <t>ブガイヒ</t>
    </rPh>
    <phoneticPr fontId="1"/>
  </si>
  <si>
    <t>その他</t>
    <rPh sb="2" eb="3">
      <t>タ</t>
    </rPh>
    <phoneticPr fontId="1"/>
  </si>
  <si>
    <t>①メイン写真</t>
    <rPh sb="4" eb="6">
      <t>シャシン</t>
    </rPh>
    <phoneticPr fontId="1"/>
  </si>
  <si>
    <t>②サブ写真</t>
    <rPh sb="3" eb="5">
      <t>シャシン</t>
    </rPh>
    <phoneticPr fontId="1"/>
  </si>
  <si>
    <t>②税込価格</t>
    <rPh sb="1" eb="3">
      <t>ゼイコ</t>
    </rPh>
    <rPh sb="3" eb="5">
      <t>カカク</t>
    </rPh>
    <phoneticPr fontId="1"/>
  </si>
  <si>
    <t>コメント</t>
    <phoneticPr fontId="1"/>
  </si>
  <si>
    <t>カタログ掲載情報</t>
    <rPh sb="4" eb="6">
      <t>ケイサイ</t>
    </rPh>
    <rPh sb="6" eb="8">
      <t>ジョウホウ</t>
    </rPh>
    <phoneticPr fontId="1"/>
  </si>
  <si>
    <t>廣澤晃</t>
    <rPh sb="0" eb="2">
      <t>ヒロサワ</t>
    </rPh>
    <rPh sb="2" eb="3">
      <t>アキラ</t>
    </rPh>
    <phoneticPr fontId="1"/>
  </si>
  <si>
    <t>店舗名（屋号）</t>
    <rPh sb="0" eb="2">
      <t>テンポ</t>
    </rPh>
    <rPh sb="2" eb="3">
      <t>メイ</t>
    </rPh>
    <rPh sb="4" eb="6">
      <t>ヤゴウ</t>
    </rPh>
    <phoneticPr fontId="1"/>
  </si>
  <si>
    <t>岩上茂夫</t>
    <rPh sb="0" eb="2">
      <t>イワガミ</t>
    </rPh>
    <rPh sb="2" eb="4">
      <t>シゲオ</t>
    </rPh>
    <phoneticPr fontId="1"/>
  </si>
  <si>
    <t>普通</t>
    <rPh sb="0" eb="2">
      <t>フツウ</t>
    </rPh>
    <phoneticPr fontId="1"/>
  </si>
  <si>
    <t>㈱ひろさわ麺道楽</t>
    <rPh sb="5" eb="6">
      <t>メン</t>
    </rPh>
    <rPh sb="6" eb="8">
      <t>ドウラク</t>
    </rPh>
    <phoneticPr fontId="1"/>
  </si>
  <si>
    <t>いっぴんカタログ　エントリーシート</t>
    <phoneticPr fontId="1"/>
  </si>
  <si>
    <t>カタログ掲載情報</t>
    <rPh sb="4" eb="5">
      <t>ケイ</t>
    </rPh>
    <rPh sb="5" eb="6">
      <t>サイ</t>
    </rPh>
    <rPh sb="6" eb="7">
      <t>ジョウ</t>
    </rPh>
    <rPh sb="7" eb="8">
      <t>ホウ</t>
    </rPh>
    <phoneticPr fontId="1"/>
  </si>
  <si>
    <t>企業情報</t>
    <rPh sb="0" eb="1">
      <t>キ</t>
    </rPh>
    <rPh sb="1" eb="2">
      <t>ギョウ</t>
    </rPh>
    <rPh sb="2" eb="3">
      <t>ジョウ</t>
    </rPh>
    <rPh sb="3" eb="4">
      <t>ホウ</t>
    </rPh>
    <phoneticPr fontId="1"/>
  </si>
  <si>
    <t>決済
口座</t>
    <rPh sb="0" eb="2">
      <t>ケッサイ</t>
    </rPh>
    <rPh sb="3" eb="5">
      <t>コウザ</t>
    </rPh>
    <phoneticPr fontId="1"/>
  </si>
  <si>
    <t>企業担当者様</t>
    <rPh sb="0" eb="2">
      <t>キギョウ</t>
    </rPh>
    <rPh sb="2" eb="5">
      <t>タントウシャ</t>
    </rPh>
    <rPh sb="5" eb="6">
      <t>サマ</t>
    </rPh>
    <phoneticPr fontId="1"/>
  </si>
  <si>
    <r>
      <t xml:space="preserve">コメント（60文字以内）
</t>
    </r>
    <r>
      <rPr>
        <sz val="8"/>
        <color theme="1"/>
        <rFont val="游ゴシック"/>
        <family val="3"/>
        <charset val="128"/>
        <scheme val="minor"/>
      </rPr>
      <t>※欄外数字は文字数</t>
    </r>
    <rPh sb="7" eb="9">
      <t>モジ</t>
    </rPh>
    <rPh sb="9" eb="11">
      <t>イナイ</t>
    </rPh>
    <rPh sb="14" eb="16">
      <t>ランガイ</t>
    </rPh>
    <rPh sb="16" eb="18">
      <t>スウジ</t>
    </rPh>
    <rPh sb="19" eb="22">
      <t>モジスウ</t>
    </rPh>
    <phoneticPr fontId="1"/>
  </si>
  <si>
    <t>㈱○○商店</t>
    <rPh sb="3" eb="5">
      <t>ショウテン</t>
    </rPh>
    <phoneticPr fontId="1"/>
  </si>
  <si>
    <r>
      <t>①メイン写真
（</t>
    </r>
    <r>
      <rPr>
        <sz val="11"/>
        <color rgb="FFFF0000"/>
        <rFont val="游ゴシック"/>
        <family val="3"/>
        <charset val="128"/>
        <scheme val="minor"/>
      </rPr>
      <t>JPGファイル名</t>
    </r>
    <r>
      <rPr>
        <sz val="11"/>
        <color theme="1"/>
        <rFont val="游ゴシック"/>
        <family val="2"/>
        <scheme val="minor"/>
      </rPr>
      <t>）
おすすめの「いっぴん」</t>
    </r>
    <rPh sb="4" eb="6">
      <t>シャシン</t>
    </rPh>
    <rPh sb="15" eb="16">
      <t>メイ</t>
    </rPh>
    <phoneticPr fontId="1"/>
  </si>
  <si>
    <r>
      <t>②サブ写真
（</t>
    </r>
    <r>
      <rPr>
        <sz val="11"/>
        <color rgb="FFFF0000"/>
        <rFont val="游ゴシック"/>
        <family val="3"/>
        <charset val="128"/>
        <scheme val="minor"/>
      </rPr>
      <t>JPGファイル名</t>
    </r>
    <r>
      <rPr>
        <sz val="11"/>
        <color theme="1"/>
        <rFont val="游ゴシック"/>
        <family val="2"/>
        <scheme val="minor"/>
      </rPr>
      <t>）</t>
    </r>
    <rPh sb="3" eb="5">
      <t>シャシン</t>
    </rPh>
    <rPh sb="14" eb="15">
      <t>メイ</t>
    </rPh>
    <phoneticPr fontId="1"/>
  </si>
  <si>
    <r>
      <t xml:space="preserve">コメント（80文字以内）
</t>
    </r>
    <r>
      <rPr>
        <sz val="8"/>
        <color theme="1"/>
        <rFont val="游ゴシック"/>
        <family val="3"/>
        <charset val="128"/>
        <scheme val="minor"/>
      </rPr>
      <t>※欄外数字は文字数</t>
    </r>
    <rPh sb="7" eb="9">
      <t>モジ</t>
    </rPh>
    <rPh sb="9" eb="11">
      <t>イナイ</t>
    </rPh>
    <rPh sb="14" eb="16">
      <t>ランガイ</t>
    </rPh>
    <rPh sb="16" eb="18">
      <t>スウジ</t>
    </rPh>
    <rPh sb="19" eb="22">
      <t>モジスウ</t>
    </rPh>
    <phoneticPr fontId="1"/>
  </si>
  <si>
    <t>普通預金</t>
    <rPh sb="0" eb="2">
      <t>フツウ</t>
    </rPh>
    <rPh sb="2" eb="4">
      <t>ヨキン</t>
    </rPh>
    <phoneticPr fontId="1"/>
  </si>
  <si>
    <t>当座預金</t>
    <rPh sb="0" eb="2">
      <t>トウザ</t>
    </rPh>
    <rPh sb="2" eb="4">
      <t>ヨキン</t>
    </rPh>
    <phoneticPr fontId="1"/>
  </si>
  <si>
    <t>決済口座</t>
    <rPh sb="0" eb="2">
      <t>ケッサイ</t>
    </rPh>
    <rPh sb="2" eb="4">
      <t>コウザ</t>
    </rPh>
    <phoneticPr fontId="1"/>
  </si>
  <si>
    <t>○○　○○</t>
    <phoneticPr fontId="1"/>
  </si>
  <si>
    <r>
      <rPr>
        <sz val="11"/>
        <color rgb="FFFF0000"/>
        <rFont val="游ゴシック"/>
        <family val="3"/>
        <charset val="128"/>
        <scheme val="minor"/>
      </rPr>
      <t>※</t>
    </r>
    <r>
      <rPr>
        <sz val="11"/>
        <color theme="1"/>
        <rFont val="游ゴシック"/>
        <family val="2"/>
        <scheme val="minor"/>
      </rPr>
      <t>企業情報</t>
    </r>
    <rPh sb="1" eb="2">
      <t>キ</t>
    </rPh>
    <rPh sb="2" eb="3">
      <t>ギョウ</t>
    </rPh>
    <rPh sb="3" eb="4">
      <t>ジョウ</t>
    </rPh>
    <rPh sb="4" eb="5">
      <t>ホウ</t>
    </rPh>
    <phoneticPr fontId="1"/>
  </si>
  <si>
    <t>※</t>
    <phoneticPr fontId="1"/>
  </si>
  <si>
    <r>
      <t>営業店担当者名</t>
    </r>
    <r>
      <rPr>
        <sz val="8"/>
        <color theme="1"/>
        <rFont val="游ゴシック"/>
        <family val="3"/>
        <charset val="128"/>
        <scheme val="minor"/>
      </rPr>
      <t>（省略可）</t>
    </r>
    <rPh sb="0" eb="2">
      <t>エイギョウ</t>
    </rPh>
    <rPh sb="2" eb="3">
      <t>テン</t>
    </rPh>
    <rPh sb="3" eb="6">
      <t>タントウシャ</t>
    </rPh>
    <rPh sb="6" eb="7">
      <t>メイ</t>
    </rPh>
    <rPh sb="8" eb="10">
      <t>ショウリャク</t>
    </rPh>
    <rPh sb="10" eb="11">
      <t>カ</t>
    </rPh>
    <phoneticPr fontId="1"/>
  </si>
  <si>
    <t>&lt;グルメ&gt;　すし店</t>
    <rPh sb="8" eb="9">
      <t>テン</t>
    </rPh>
    <phoneticPr fontId="10"/>
  </si>
  <si>
    <t>&lt;グルメ&gt;　日本料理店</t>
    <rPh sb="6" eb="8">
      <t>ニホン</t>
    </rPh>
    <rPh sb="8" eb="10">
      <t>リョウリ</t>
    </rPh>
    <rPh sb="10" eb="11">
      <t>テン</t>
    </rPh>
    <phoneticPr fontId="10"/>
  </si>
  <si>
    <t>&lt;グルメ&gt;　そば・うどん店</t>
    <rPh sb="12" eb="13">
      <t>テン</t>
    </rPh>
    <phoneticPr fontId="10"/>
  </si>
  <si>
    <t>&lt;グルメ&gt;　やきそば店</t>
    <rPh sb="10" eb="11">
      <t>テン</t>
    </rPh>
    <phoneticPr fontId="10"/>
  </si>
  <si>
    <t>&lt;グルメ&gt;　お好み焼き・もんじゃ店</t>
    <rPh sb="7" eb="8">
      <t>コノ</t>
    </rPh>
    <rPh sb="9" eb="10">
      <t>ヤ</t>
    </rPh>
    <rPh sb="16" eb="17">
      <t>ミセ</t>
    </rPh>
    <phoneticPr fontId="10"/>
  </si>
  <si>
    <t>&lt;グルメ&gt;　ラーメン店</t>
    <rPh sb="10" eb="11">
      <t>テン</t>
    </rPh>
    <phoneticPr fontId="10"/>
  </si>
  <si>
    <t>&lt;グルメ&gt;　中華料理店</t>
    <rPh sb="6" eb="8">
      <t>チュウカ</t>
    </rPh>
    <rPh sb="8" eb="10">
      <t>リョウリ</t>
    </rPh>
    <rPh sb="10" eb="11">
      <t>テン</t>
    </rPh>
    <phoneticPr fontId="10"/>
  </si>
  <si>
    <t>&lt;グルメ&gt;　西洋料理店</t>
    <rPh sb="6" eb="8">
      <t>セイヨウ</t>
    </rPh>
    <rPh sb="8" eb="10">
      <t>リョウリ</t>
    </rPh>
    <rPh sb="10" eb="11">
      <t>テン</t>
    </rPh>
    <phoneticPr fontId="10"/>
  </si>
  <si>
    <t>&lt;グルメ&gt;　居酒屋・BAR</t>
    <rPh sb="6" eb="9">
      <t>イザカヤ</t>
    </rPh>
    <phoneticPr fontId="4"/>
  </si>
  <si>
    <t>&lt;グルメ&gt;　食堂</t>
    <rPh sb="6" eb="8">
      <t>ショクドウ</t>
    </rPh>
    <phoneticPr fontId="4"/>
  </si>
  <si>
    <t>&lt;グルメ&gt;　喫茶店</t>
    <rPh sb="6" eb="9">
      <t>キッサテン</t>
    </rPh>
    <phoneticPr fontId="4"/>
  </si>
  <si>
    <t>&lt;販売&gt;　和・洋菓子</t>
    <rPh sb="1" eb="3">
      <t>ハンバイ</t>
    </rPh>
    <rPh sb="5" eb="6">
      <t>ワ</t>
    </rPh>
    <rPh sb="7" eb="10">
      <t>ヨウガシ</t>
    </rPh>
    <phoneticPr fontId="10"/>
  </si>
  <si>
    <t>&lt;販売&gt;　食料品</t>
    <rPh sb="5" eb="8">
      <t>ショクリョウヒン</t>
    </rPh>
    <phoneticPr fontId="10"/>
  </si>
  <si>
    <t>&lt;販売&gt;　衣料・衣類</t>
    <rPh sb="5" eb="7">
      <t>イリョウ</t>
    </rPh>
    <rPh sb="8" eb="10">
      <t>イルイ</t>
    </rPh>
    <phoneticPr fontId="10"/>
  </si>
  <si>
    <t>&lt;販売&gt;　家具・家電</t>
    <rPh sb="5" eb="7">
      <t>カグ</t>
    </rPh>
    <rPh sb="8" eb="10">
      <t>カデン</t>
    </rPh>
    <phoneticPr fontId="10"/>
  </si>
  <si>
    <t>&lt;販売&gt;　生花</t>
    <rPh sb="5" eb="7">
      <t>セイカ</t>
    </rPh>
    <phoneticPr fontId="10"/>
  </si>
  <si>
    <t>&lt;販売&gt;　雑貨</t>
    <rPh sb="5" eb="7">
      <t>ザッカ</t>
    </rPh>
    <phoneticPr fontId="10"/>
  </si>
  <si>
    <t>※その他ジャンルの場合に入力→</t>
    <rPh sb="3" eb="4">
      <t>タ</t>
    </rPh>
    <rPh sb="9" eb="11">
      <t>バアイ</t>
    </rPh>
    <rPh sb="12" eb="14">
      <t>ニュウリョク</t>
    </rPh>
    <phoneticPr fontId="1"/>
  </si>
  <si>
    <r>
      <t>顧客番号</t>
    </r>
    <r>
      <rPr>
        <sz val="8"/>
        <color rgb="FF0000FF"/>
        <rFont val="游ゴシック"/>
        <family val="3"/>
        <charset val="128"/>
        <scheme val="minor"/>
      </rPr>
      <t>（お客様入力不要）</t>
    </r>
    <rPh sb="0" eb="2">
      <t>コキャク</t>
    </rPh>
    <rPh sb="2" eb="4">
      <t>バンゴウ</t>
    </rPh>
    <rPh sb="6" eb="8">
      <t>キャクサマ</t>
    </rPh>
    <rPh sb="8" eb="10">
      <t>ニュウリョク</t>
    </rPh>
    <rPh sb="10" eb="12">
      <t>フヨウ</t>
    </rPh>
    <phoneticPr fontId="1"/>
  </si>
  <si>
    <t>ジャンル一覧</t>
    <rPh sb="4" eb="6">
      <t>イチラン</t>
    </rPh>
    <phoneticPr fontId="1"/>
  </si>
  <si>
    <t>&lt;サービス&gt;　美容業・理容業・エステ</t>
    <rPh sb="7" eb="9">
      <t>ビヨウ</t>
    </rPh>
    <rPh sb="9" eb="10">
      <t>ギョウ</t>
    </rPh>
    <rPh sb="11" eb="13">
      <t>リヨウ</t>
    </rPh>
    <rPh sb="13" eb="14">
      <t>ギョウ</t>
    </rPh>
    <phoneticPr fontId="4"/>
  </si>
  <si>
    <t>&lt;グルメ&gt;　焼肉店</t>
    <rPh sb="6" eb="8">
      <t>ヤキニク</t>
    </rPh>
    <rPh sb="8" eb="9">
      <t>テン</t>
    </rPh>
    <phoneticPr fontId="10"/>
  </si>
  <si>
    <r>
      <t>情報漏洩リスクを避けるため、</t>
    </r>
    <r>
      <rPr>
        <b/>
        <sz val="10"/>
        <color rgb="FFFF0000"/>
        <rFont val="ＭＳ Ｐゴシック"/>
        <family val="3"/>
        <charset val="128"/>
      </rPr>
      <t>電子メールにて送信いただく方</t>
    </r>
    <r>
      <rPr>
        <sz val="10"/>
        <color theme="1"/>
        <rFont val="ＭＳ Ｐゴシック"/>
        <family val="3"/>
        <charset val="128"/>
      </rPr>
      <t>は、</t>
    </r>
    <r>
      <rPr>
        <b/>
        <sz val="10"/>
        <color rgb="FFFF0000"/>
        <rFont val="ＭＳ Ｐゴシック"/>
        <family val="3"/>
        <charset val="128"/>
      </rPr>
      <t>企業情報欄の入力は不要</t>
    </r>
    <r>
      <rPr>
        <sz val="10"/>
        <color theme="1"/>
        <rFont val="ＭＳ Ｐゴシック"/>
        <family val="3"/>
        <charset val="128"/>
      </rPr>
      <t>です。
営業店に</t>
    </r>
    <r>
      <rPr>
        <b/>
        <sz val="10"/>
        <color rgb="FFFF0000"/>
        <rFont val="ＭＳ Ｐゴシック"/>
        <family val="3"/>
        <charset val="128"/>
      </rPr>
      <t>ペーパー</t>
    </r>
    <r>
      <rPr>
        <sz val="10"/>
        <color theme="1"/>
        <rFont val="ＭＳ Ｐゴシック"/>
        <family val="3"/>
        <charset val="128"/>
      </rPr>
      <t>にて提出される方は、</t>
    </r>
    <r>
      <rPr>
        <b/>
        <sz val="10"/>
        <color rgb="FFFF0000"/>
        <rFont val="ＭＳ Ｐゴシック"/>
        <family val="3"/>
        <charset val="128"/>
      </rPr>
      <t>企業情報欄の入力</t>
    </r>
    <r>
      <rPr>
        <sz val="10"/>
        <color theme="1"/>
        <rFont val="ＭＳ Ｐゴシック"/>
        <family val="3"/>
        <charset val="128"/>
      </rPr>
      <t>をお願いします。</t>
    </r>
    <rPh sb="0" eb="2">
      <t>ジョウホウ</t>
    </rPh>
    <rPh sb="2" eb="4">
      <t>ロウエイ</t>
    </rPh>
    <rPh sb="8" eb="9">
      <t>サ</t>
    </rPh>
    <rPh sb="21" eb="23">
      <t>ソウシン</t>
    </rPh>
    <rPh sb="30" eb="32">
      <t>キギョウ</t>
    </rPh>
    <rPh sb="32" eb="34">
      <t>ジョウホウ</t>
    </rPh>
    <rPh sb="34" eb="35">
      <t>ラン</t>
    </rPh>
    <rPh sb="36" eb="38">
      <t>ニュウリョク</t>
    </rPh>
    <rPh sb="39" eb="41">
      <t>フヨウ</t>
    </rPh>
    <rPh sb="45" eb="47">
      <t>エイギョウ</t>
    </rPh>
    <rPh sb="47" eb="48">
      <t>テン</t>
    </rPh>
    <rPh sb="55" eb="57">
      <t>テイシュツ</t>
    </rPh>
    <rPh sb="60" eb="61">
      <t>カタ</t>
    </rPh>
    <rPh sb="63" eb="65">
      <t>キギョウ</t>
    </rPh>
    <rPh sb="65" eb="67">
      <t>ジョウホウ</t>
    </rPh>
    <rPh sb="67" eb="68">
      <t>ラン</t>
    </rPh>
    <rPh sb="69" eb="71">
      <t>ニュウリョク</t>
    </rPh>
    <rPh sb="73" eb="74">
      <t>ネガ</t>
    </rPh>
    <phoneticPr fontId="1"/>
  </si>
  <si>
    <t>預金種目</t>
    <rPh sb="0" eb="2">
      <t>ヨキン</t>
    </rPh>
    <rPh sb="2" eb="4">
      <t>シュモク</t>
    </rPh>
    <phoneticPr fontId="1"/>
  </si>
  <si>
    <t>&lt;サービス&gt;　整体院・接骨院</t>
    <rPh sb="7" eb="9">
      <t>セイタイ</t>
    </rPh>
    <rPh sb="9" eb="10">
      <t>イン</t>
    </rPh>
    <rPh sb="11" eb="13">
      <t>セッコツ</t>
    </rPh>
    <rPh sb="13" eb="14">
      <t>イン</t>
    </rPh>
    <phoneticPr fontId="4"/>
  </si>
  <si>
    <t>自動車</t>
    <rPh sb="0" eb="3">
      <t>ジドウシャ</t>
    </rPh>
    <phoneticPr fontId="10"/>
  </si>
  <si>
    <t>その他</t>
    <rPh sb="2" eb="3">
      <t>タ</t>
    </rPh>
    <phoneticPr fontId="4"/>
  </si>
  <si>
    <t>〇テイクアウト可</t>
    <rPh sb="7" eb="8">
      <t>カ</t>
    </rPh>
    <phoneticPr fontId="1"/>
  </si>
  <si>
    <r>
      <rPr>
        <sz val="9"/>
        <color theme="1"/>
        <rFont val="ＭＳ ゴシック"/>
        <family val="3"/>
        <charset val="128"/>
      </rPr>
      <t>円</t>
    </r>
    <r>
      <rPr>
        <sz val="8"/>
        <color theme="1"/>
        <rFont val="ＭＳ ゴシック"/>
        <family val="3"/>
        <charset val="128"/>
      </rPr>
      <t>（税込）</t>
    </r>
    <rPh sb="0" eb="1">
      <t>エン</t>
    </rPh>
    <rPh sb="2" eb="4">
      <t>ゼイコミ</t>
    </rPh>
    <phoneticPr fontId="1"/>
  </si>
  <si>
    <t>写真②</t>
    <rPh sb="0" eb="2">
      <t>シャシン</t>
    </rPh>
    <phoneticPr fontId="1"/>
  </si>
  <si>
    <t>写真①</t>
    <rPh sb="0" eb="2">
      <t>シャシン</t>
    </rPh>
    <phoneticPr fontId="1"/>
  </si>
  <si>
    <t>○○市</t>
    <rPh sb="2" eb="3">
      <t>シ</t>
    </rPh>
    <phoneticPr fontId="1"/>
  </si>
  <si>
    <t>①商品名・サービス名</t>
    <rPh sb="1" eb="4">
      <t>ショウヒンメイ</t>
    </rPh>
    <rPh sb="9" eb="10">
      <t>メイ</t>
    </rPh>
    <phoneticPr fontId="1"/>
  </si>
  <si>
    <t>②商品名・サービス名</t>
    <rPh sb="1" eb="4">
      <t>ショウヒンメイ</t>
    </rPh>
    <rPh sb="9" eb="10">
      <t>メイ</t>
    </rPh>
    <phoneticPr fontId="1"/>
  </si>
  <si>
    <t>×テイクアウト不可</t>
    <rPh sb="7" eb="9">
      <t>フカ</t>
    </rPh>
    <phoneticPr fontId="1"/>
  </si>
  <si>
    <t>〇デリバリー可</t>
    <rPh sb="6" eb="7">
      <t>カ</t>
    </rPh>
    <phoneticPr fontId="1"/>
  </si>
  <si>
    <t>×デリバリー不可</t>
    <rPh sb="6" eb="8">
      <t>フカ</t>
    </rPh>
    <phoneticPr fontId="1"/>
  </si>
  <si>
    <t>〇全国発送可</t>
    <rPh sb="1" eb="3">
      <t>ゼンコク</t>
    </rPh>
    <rPh sb="3" eb="5">
      <t>ハッソウ</t>
    </rPh>
    <rPh sb="5" eb="6">
      <t>カ</t>
    </rPh>
    <phoneticPr fontId="1"/>
  </si>
  <si>
    <t>×全国発送不可</t>
    <rPh sb="1" eb="3">
      <t>ゼンコク</t>
    </rPh>
    <rPh sb="3" eb="5">
      <t>ハッソウ</t>
    </rPh>
    <rPh sb="5" eb="7">
      <t>フカ</t>
    </rPh>
    <phoneticPr fontId="1"/>
  </si>
  <si>
    <t>営業時間/</t>
    <rPh sb="0" eb="2">
      <t>エイギョウ</t>
    </rPh>
    <rPh sb="2" eb="4">
      <t>ジカン</t>
    </rPh>
    <phoneticPr fontId="1"/>
  </si>
  <si>
    <t>定休日/</t>
    <rPh sb="0" eb="3">
      <t>テイキュウビ</t>
    </rPh>
    <phoneticPr fontId="1"/>
  </si>
  <si>
    <t>○○市○○町○○○—○　☎0000-00-0000　http</t>
    <rPh sb="2" eb="3">
      <t>シ</t>
    </rPh>
    <rPh sb="5" eb="6">
      <t>マチ</t>
    </rPh>
    <phoneticPr fontId="1"/>
  </si>
  <si>
    <t>○○商店</t>
    <rPh sb="2" eb="4">
      <t>ショウテン</t>
    </rPh>
    <phoneticPr fontId="1"/>
  </si>
  <si>
    <r>
      <t>　　　　　　　　修正入力フォーム
※修正が必要な項目</t>
    </r>
    <r>
      <rPr>
        <b/>
        <sz val="11"/>
        <color rgb="FFFF0000"/>
        <rFont val="ＭＳ ゴシック"/>
        <family val="3"/>
        <charset val="128"/>
      </rPr>
      <t>のみ入力</t>
    </r>
    <r>
      <rPr>
        <sz val="11"/>
        <color theme="1"/>
        <rFont val="ＭＳ ゴシック"/>
        <family val="3"/>
        <charset val="128"/>
      </rPr>
      <t xml:space="preserve">していただき、
</t>
    </r>
    <r>
      <rPr>
        <b/>
        <sz val="11"/>
        <color rgb="FFFF0000"/>
        <rFont val="ＭＳ ゴシック"/>
        <family val="3"/>
        <charset val="128"/>
      </rPr>
      <t>修正がない項目には、入力しない</t>
    </r>
    <r>
      <rPr>
        <sz val="11"/>
        <color theme="1"/>
        <rFont val="ＭＳ ゴシック"/>
        <family val="3"/>
        <charset val="128"/>
      </rPr>
      <t>でください。
（前回入力済の文言が掲載されます）</t>
    </r>
    <rPh sb="8" eb="10">
      <t>シュウセイ</t>
    </rPh>
    <rPh sb="10" eb="12">
      <t>ニュウリョク</t>
    </rPh>
    <rPh sb="18" eb="20">
      <t>シュウセイ</t>
    </rPh>
    <rPh sb="21" eb="23">
      <t>ヒツヨウ</t>
    </rPh>
    <rPh sb="24" eb="26">
      <t>コウモク</t>
    </rPh>
    <rPh sb="28" eb="30">
      <t>ニュウリョク</t>
    </rPh>
    <rPh sb="38" eb="40">
      <t>シュウセイ</t>
    </rPh>
    <rPh sb="43" eb="45">
      <t>コウモク</t>
    </rPh>
    <rPh sb="48" eb="50">
      <t>ニュウリョク</t>
    </rPh>
    <rPh sb="61" eb="63">
      <t>ゼンカイ</t>
    </rPh>
    <rPh sb="63" eb="65">
      <t>ニュウリョク</t>
    </rPh>
    <rPh sb="65" eb="66">
      <t>スミ</t>
    </rPh>
    <rPh sb="67" eb="69">
      <t>モンゴン</t>
    </rPh>
    <rPh sb="70" eb="72">
      <t>ケイサイ</t>
    </rPh>
    <phoneticPr fontId="1"/>
  </si>
  <si>
    <t>コメント
（続き）
（25文字以内）</t>
    <rPh sb="6" eb="7">
      <t>ツヅ</t>
    </rPh>
    <rPh sb="13" eb="15">
      <t>モジ</t>
    </rPh>
    <rPh sb="15" eb="17">
      <t>イナイ</t>
    </rPh>
    <phoneticPr fontId="1"/>
  </si>
  <si>
    <t>ジャンル（ドロップダウンリストから選択）</t>
    <rPh sb="17" eb="19">
      <t>センタク</t>
    </rPh>
    <phoneticPr fontId="1"/>
  </si>
  <si>
    <t>コメント
（55文字以内）</t>
    <rPh sb="8" eb="10">
      <t>モジ</t>
    </rPh>
    <rPh sb="10" eb="12">
      <t>イナイ</t>
    </rPh>
    <phoneticPr fontId="1"/>
  </si>
  <si>
    <t>市町村</t>
    <rPh sb="0" eb="3">
      <t>シチョウソン</t>
    </rPh>
    <phoneticPr fontId="1"/>
  </si>
  <si>
    <t>金額1</t>
    <rPh sb="0" eb="2">
      <t>キンガク</t>
    </rPh>
    <phoneticPr fontId="1"/>
  </si>
  <si>
    <t>金額2</t>
    <rPh sb="0" eb="2">
      <t>キンガク</t>
    </rPh>
    <phoneticPr fontId="1"/>
  </si>
  <si>
    <t>住所</t>
    <rPh sb="0" eb="2">
      <t>ジュウショ</t>
    </rPh>
    <phoneticPr fontId="1"/>
  </si>
  <si>
    <t>URL</t>
    <phoneticPr fontId="1"/>
  </si>
  <si>
    <t>ＵＲＬ</t>
    <phoneticPr fontId="1"/>
  </si>
  <si>
    <t>オプション</t>
    <phoneticPr fontId="1"/>
  </si>
  <si>
    <t>商品名１</t>
    <rPh sb="0" eb="2">
      <t>ショウヒン</t>
    </rPh>
    <rPh sb="2" eb="3">
      <t>メイ</t>
    </rPh>
    <phoneticPr fontId="1"/>
  </si>
  <si>
    <r>
      <rPr>
        <sz val="9"/>
        <color theme="1"/>
        <rFont val="ＭＳ ゴシック"/>
        <family val="3"/>
        <charset val="128"/>
      </rPr>
      <t>円</t>
    </r>
    <r>
      <rPr>
        <sz val="8"/>
        <color theme="1"/>
        <rFont val="ＭＳ ゴシック"/>
        <family val="3"/>
        <charset val="128"/>
      </rPr>
      <t>（税込）～</t>
    </r>
    <rPh sb="0" eb="1">
      <t>エン</t>
    </rPh>
    <rPh sb="2" eb="4">
      <t>ゼイコミ</t>
    </rPh>
    <phoneticPr fontId="1"/>
  </si>
  <si>
    <t>入力必須項目</t>
    <rPh sb="0" eb="2">
      <t>ニュウリョク</t>
    </rPh>
    <rPh sb="2" eb="4">
      <t>ヒッス</t>
    </rPh>
    <rPh sb="4" eb="6">
      <t>コウモク</t>
    </rPh>
    <phoneticPr fontId="1"/>
  </si>
  <si>
    <t>取引支店名</t>
    <rPh sb="0" eb="2">
      <t>トリヒキ</t>
    </rPh>
    <rPh sb="2" eb="5">
      <t>シテンメイ</t>
    </rPh>
    <phoneticPr fontId="1"/>
  </si>
  <si>
    <t>本店営業部</t>
    <rPh sb="0" eb="2">
      <t>ホンテン</t>
    </rPh>
    <rPh sb="2" eb="4">
      <t>エイギョウ</t>
    </rPh>
    <rPh sb="4" eb="5">
      <t>ブ</t>
    </rPh>
    <phoneticPr fontId="1"/>
  </si>
  <si>
    <t>境支店</t>
    <rPh sb="0" eb="1">
      <t>サカイ</t>
    </rPh>
    <rPh sb="1" eb="3">
      <t>シテン</t>
    </rPh>
    <phoneticPr fontId="1"/>
  </si>
  <si>
    <t>うえはす支店</t>
    <phoneticPr fontId="1"/>
  </si>
  <si>
    <t>宮郷支店</t>
    <rPh sb="0" eb="2">
      <t>ミヤゴウ</t>
    </rPh>
    <phoneticPr fontId="1"/>
  </si>
  <si>
    <t>北支店</t>
    <rPh sb="0" eb="1">
      <t>キタ</t>
    </rPh>
    <phoneticPr fontId="1"/>
  </si>
  <si>
    <t>茂呂支店</t>
    <rPh sb="0" eb="2">
      <t>モロ</t>
    </rPh>
    <phoneticPr fontId="1"/>
  </si>
  <si>
    <t>あずま支店</t>
    <phoneticPr fontId="1"/>
  </si>
  <si>
    <t>前橋支店</t>
    <rPh sb="0" eb="2">
      <t>マエバシ</t>
    </rPh>
    <phoneticPr fontId="1"/>
  </si>
  <si>
    <t>赤堀支店</t>
    <rPh sb="0" eb="2">
      <t>アカボリ</t>
    </rPh>
    <phoneticPr fontId="1"/>
  </si>
  <si>
    <t>豊受支店</t>
    <rPh sb="0" eb="2">
      <t>トヨウケ</t>
    </rPh>
    <phoneticPr fontId="1"/>
  </si>
  <si>
    <t>新田支店</t>
    <rPh sb="0" eb="2">
      <t>ニッタ</t>
    </rPh>
    <phoneticPr fontId="1"/>
  </si>
  <si>
    <t>玉村支店</t>
    <rPh sb="0" eb="2">
      <t>タマムラ</t>
    </rPh>
    <phoneticPr fontId="1"/>
  </si>
  <si>
    <t>TBSハウジング支店</t>
    <rPh sb="8" eb="10">
      <t>シテン</t>
    </rPh>
    <phoneticPr fontId="1"/>
  </si>
  <si>
    <t>藤阿久支店</t>
    <rPh sb="0" eb="3">
      <t>フジアク</t>
    </rPh>
    <phoneticPr fontId="1"/>
  </si>
  <si>
    <t>太田営業部</t>
    <rPh sb="0" eb="2">
      <t>オオタ</t>
    </rPh>
    <rPh sb="2" eb="4">
      <t>エイギョウ</t>
    </rPh>
    <rPh sb="4" eb="5">
      <t>ブ</t>
    </rPh>
    <phoneticPr fontId="1"/>
  </si>
  <si>
    <t>高林支店</t>
    <rPh sb="0" eb="1">
      <t>タカ</t>
    </rPh>
    <rPh sb="1" eb="2">
      <t>ハヤシ</t>
    </rPh>
    <phoneticPr fontId="1"/>
  </si>
  <si>
    <t>韮川支店</t>
    <rPh sb="0" eb="2">
      <t>ニラガワ</t>
    </rPh>
    <phoneticPr fontId="1"/>
  </si>
  <si>
    <t>営業店</t>
    <rPh sb="0" eb="2">
      <t>エイギョウ</t>
    </rPh>
    <rPh sb="2" eb="3">
      <t>テン</t>
    </rPh>
    <phoneticPr fontId="1"/>
  </si>
  <si>
    <t>店番</t>
    <rPh sb="0" eb="2">
      <t>テンバン</t>
    </rPh>
    <phoneticPr fontId="1"/>
  </si>
  <si>
    <r>
      <rPr>
        <sz val="9"/>
        <color theme="0" tint="-0.499984740745262"/>
        <rFont val="ＭＳ Ｐゴシック"/>
        <family val="3"/>
        <charset val="128"/>
      </rPr>
      <t>円</t>
    </r>
    <r>
      <rPr>
        <sz val="8"/>
        <color theme="0" tint="-0.499984740745262"/>
        <rFont val="ＭＳ Ｐゴシック"/>
        <family val="3"/>
        <charset val="128"/>
      </rPr>
      <t>（税込）</t>
    </r>
    <rPh sb="0" eb="1">
      <t>エン</t>
    </rPh>
    <rPh sb="2" eb="4">
      <t>ゼイコミ</t>
    </rPh>
    <phoneticPr fontId="1"/>
  </si>
  <si>
    <t>【説明・サンプル】</t>
    <rPh sb="1" eb="3">
      <t>セツメイ</t>
    </rPh>
    <phoneticPr fontId="1"/>
  </si>
  <si>
    <t>メアド</t>
    <phoneticPr fontId="1"/>
  </si>
  <si>
    <t>企業担当者</t>
    <rPh sb="0" eb="2">
      <t>キギョウ</t>
    </rPh>
    <rPh sb="2" eb="5">
      <t>タントウシャ</t>
    </rPh>
    <phoneticPr fontId="1"/>
  </si>
  <si>
    <t>詳細</t>
    <rPh sb="0" eb="2">
      <t>ショウサイ</t>
    </rPh>
    <phoneticPr fontId="1"/>
  </si>
  <si>
    <t>円記号1</t>
    <rPh sb="0" eb="1">
      <t>エン</t>
    </rPh>
    <rPh sb="1" eb="3">
      <t>キゴウ</t>
    </rPh>
    <phoneticPr fontId="1"/>
  </si>
  <si>
    <t>商品名2</t>
    <rPh sb="0" eb="2">
      <t>ショウヒン</t>
    </rPh>
    <rPh sb="2" eb="3">
      <t>メイ</t>
    </rPh>
    <phoneticPr fontId="1"/>
  </si>
  <si>
    <t>円記号2</t>
    <rPh sb="0" eb="1">
      <t>エン</t>
    </rPh>
    <rPh sb="1" eb="3">
      <t>キゴウ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</si>
</sst>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000000"/>
    <numFmt numFmtId="177" formatCode="#,##0&quot;円&quot;"/>
    <numFmt numFmtId="178" formatCode="#,##0\(&quot;円&quot;\)"/>
    <numFmt numFmtId="179" formatCode="&quot;修正あり&quot;"/>
    <numFmt numFmtId="180" formatCode="000"/>
    <numFmt numFmtId="181" formatCode="00"/>
    <numFmt numFmtId="182" formatCode="0&quot;文&quot;&quot;字&quot;"/>
  </numFmts>
  <fonts count="37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8"/>
      <color rgb="FF0000FF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theme="0" tint="-0.499984740745262"/>
      <name val="ＭＳ ゴシック"/>
      <family val="3"/>
      <charset val="128"/>
    </font>
    <font>
      <b/>
      <sz val="18"/>
      <color theme="0" tint="-0.499984740745262"/>
      <name val="ＭＳ 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sz val="10"/>
      <color theme="0" tint="-0.499984740745262"/>
      <name val="ＭＳ 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mediumGray">
        <fgColor theme="7" tint="0.79998168889431442"/>
        <bgColor theme="0"/>
      </patternFill>
    </fill>
    <fill>
      <patternFill patternType="mediumGray">
        <fgColor theme="9" tint="0.7999816888943144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gradientFill degree="90">
        <stop position="0">
          <color rgb="FFFFFF66"/>
        </stop>
        <stop position="0.5">
          <color theme="0"/>
        </stop>
        <stop position="1">
          <color rgb="FFFFFF66"/>
        </stop>
      </gradient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38" fontId="19" fillId="0" borderId="0" applyFont="0" applyFill="0" applyBorder="0" applyAlignment="0" applyProtection="0">
      <alignment vertical="center"/>
    </xf>
  </cellStyleXfs>
  <cellXfs count="32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0" fillId="0" borderId="1" xfId="0" applyBorder="1" applyAlignment="1">
      <alignment vertical="center"/>
    </xf>
    <xf numFmtId="0" fontId="2" fillId="0" borderId="1" xfId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0" xfId="0" applyAlignment="1">
      <alignment vertical="center"/>
    </xf>
    <xf numFmtId="0" fontId="8" fillId="0" borderId="1" xfId="1" applyNumberFormat="1" applyFont="1" applyBorder="1"/>
    <xf numFmtId="0" fontId="5" fillId="0" borderId="0" xfId="0" applyFont="1"/>
    <xf numFmtId="0" fontId="5" fillId="0" borderId="1" xfId="0" applyFont="1" applyBorder="1"/>
    <xf numFmtId="0" fontId="4" fillId="0" borderId="0" xfId="0" applyFont="1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5" borderId="13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3" borderId="14" xfId="0" applyFill="1" applyBorder="1" applyAlignment="1" applyProtection="1">
      <alignment horizontal="left" vertical="center" indent="1"/>
      <protection locked="0"/>
    </xf>
    <xf numFmtId="0" fontId="8" fillId="3" borderId="1" xfId="1" applyNumberFormat="1" applyFont="1" applyFill="1" applyBorder="1" applyAlignment="1" applyProtection="1">
      <alignment horizontal="left" vertical="center" indent="1"/>
      <protection locked="0"/>
    </xf>
    <xf numFmtId="0" fontId="12" fillId="2" borderId="0" xfId="0" applyFont="1" applyFill="1" applyAlignment="1">
      <alignment horizontal="left"/>
    </xf>
    <xf numFmtId="0" fontId="0" fillId="3" borderId="13" xfId="0" applyFill="1" applyBorder="1" applyAlignment="1" applyProtection="1">
      <alignment horizontal="left" vertical="center" indent="1"/>
      <protection locked="0"/>
    </xf>
    <xf numFmtId="176" fontId="0" fillId="3" borderId="15" xfId="0" applyNumberFormat="1" applyFill="1" applyBorder="1" applyAlignment="1" applyProtection="1">
      <alignment horizontal="left" vertical="center" indent="1"/>
      <protection locked="0"/>
    </xf>
    <xf numFmtId="0" fontId="14" fillId="2" borderId="0" xfId="0" applyFont="1" applyFill="1" applyAlignment="1">
      <alignment horizontal="right" vertical="top"/>
    </xf>
    <xf numFmtId="0" fontId="0" fillId="3" borderId="0" xfId="0" applyFill="1" applyAlignment="1">
      <alignment vertical="center"/>
    </xf>
    <xf numFmtId="0" fontId="18" fillId="6" borderId="1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left" vertical="center" indent="1"/>
    </xf>
    <xf numFmtId="0" fontId="0" fillId="7" borderId="15" xfId="0" applyFill="1" applyBorder="1" applyAlignment="1">
      <alignment horizontal="left" vertical="center" indent="1"/>
    </xf>
    <xf numFmtId="0" fontId="0" fillId="8" borderId="15" xfId="0" applyFill="1" applyBorder="1" applyAlignment="1">
      <alignment horizontal="left" vertical="center" indent="1"/>
    </xf>
    <xf numFmtId="0" fontId="0" fillId="3" borderId="12" xfId="0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3" borderId="14" xfId="0" applyFill="1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3" xfId="0" applyFill="1" applyBorder="1" applyAlignment="1" applyProtection="1">
      <alignment horizontal="left" vertical="center" indent="1" shrinkToFit="1"/>
      <protection locked="0"/>
    </xf>
    <xf numFmtId="0" fontId="0" fillId="2" borderId="14" xfId="0" applyFill="1" applyBorder="1" applyAlignment="1" applyProtection="1">
      <alignment shrinkToFit="1"/>
      <protection locked="0"/>
    </xf>
    <xf numFmtId="0" fontId="0" fillId="3" borderId="1" xfId="0" applyFill="1" applyBorder="1" applyAlignment="1" applyProtection="1">
      <alignment horizontal="left" vertical="center" indent="1" shrinkToFit="1"/>
      <protection locked="0"/>
    </xf>
    <xf numFmtId="0" fontId="0" fillId="0" borderId="1" xfId="0" applyBorder="1" applyAlignment="1" applyProtection="1">
      <alignment horizontal="left" indent="1"/>
      <protection locked="0"/>
    </xf>
    <xf numFmtId="177" fontId="0" fillId="3" borderId="14" xfId="0" applyNumberFormat="1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2" borderId="0" xfId="0" applyFill="1" applyProtection="1"/>
    <xf numFmtId="0" fontId="0" fillId="3" borderId="13" xfId="0" applyFill="1" applyBorder="1" applyAlignment="1" applyProtection="1">
      <alignment horizontal="left" vertical="center" indent="1"/>
    </xf>
    <xf numFmtId="0" fontId="0" fillId="3" borderId="14" xfId="0" applyFill="1" applyBorder="1" applyProtection="1"/>
    <xf numFmtId="0" fontId="0" fillId="2" borderId="2" xfId="0" applyFill="1" applyBorder="1" applyAlignment="1" applyProtection="1">
      <alignment vertical="center"/>
    </xf>
    <xf numFmtId="0" fontId="0" fillId="3" borderId="1" xfId="0" applyFill="1" applyBorder="1" applyAlignment="1" applyProtection="1">
      <alignment horizontal="left"/>
    </xf>
    <xf numFmtId="0" fontId="0" fillId="5" borderId="13" xfId="0" applyFill="1" applyBorder="1" applyAlignment="1" applyProtection="1">
      <alignment horizontal="center"/>
    </xf>
    <xf numFmtId="0" fontId="0" fillId="5" borderId="15" xfId="0" applyFill="1" applyBorder="1" applyAlignment="1" applyProtection="1">
      <alignment horizontal="center"/>
    </xf>
    <xf numFmtId="176" fontId="0" fillId="3" borderId="15" xfId="0" applyNumberFormat="1" applyFill="1" applyBorder="1" applyAlignment="1" applyProtection="1">
      <alignment horizontal="left" vertical="center" indent="1"/>
    </xf>
    <xf numFmtId="0" fontId="0" fillId="5" borderId="14" xfId="0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left" vertical="center" indent="1"/>
    </xf>
    <xf numFmtId="0" fontId="0" fillId="3" borderId="1" xfId="0" applyFill="1" applyBorder="1" applyAlignment="1" applyProtection="1">
      <alignment horizontal="left" vertical="center" indent="1"/>
    </xf>
    <xf numFmtId="0" fontId="8" fillId="3" borderId="1" xfId="1" applyNumberFormat="1" applyFont="1" applyFill="1" applyBorder="1" applyAlignment="1" applyProtection="1">
      <alignment horizontal="left" vertical="center" indent="1"/>
    </xf>
    <xf numFmtId="0" fontId="14" fillId="2" borderId="0" xfId="0" applyFont="1" applyFill="1" applyAlignment="1" applyProtection="1">
      <alignment horizontal="right" vertical="top"/>
    </xf>
    <xf numFmtId="0" fontId="0" fillId="3" borderId="13" xfId="0" applyFill="1" applyBorder="1" applyAlignment="1" applyProtection="1">
      <alignment horizontal="left" vertical="center" indent="1" shrinkToFit="1"/>
    </xf>
    <xf numFmtId="0" fontId="0" fillId="2" borderId="14" xfId="0" applyFill="1" applyBorder="1" applyAlignment="1" applyProtection="1">
      <alignment shrinkToFit="1"/>
    </xf>
    <xf numFmtId="0" fontId="0" fillId="3" borderId="1" xfId="0" applyFill="1" applyBorder="1" applyAlignment="1" applyProtection="1">
      <alignment horizontal="left" vertical="center" indent="1" shrinkToFit="1"/>
    </xf>
    <xf numFmtId="0" fontId="0" fillId="0" borderId="1" xfId="0" applyBorder="1" applyAlignment="1" applyProtection="1">
      <alignment horizontal="left" indent="1"/>
    </xf>
    <xf numFmtId="177" fontId="0" fillId="3" borderId="14" xfId="0" applyNumberFormat="1" applyFill="1" applyBorder="1" applyAlignment="1" applyProtection="1">
      <alignment horizontal="left" vertical="center" indent="1"/>
    </xf>
    <xf numFmtId="0" fontId="0" fillId="3" borderId="1" xfId="0" applyFill="1" applyBorder="1" applyAlignment="1" applyProtection="1">
      <alignment vertical="center" wrapText="1"/>
    </xf>
    <xf numFmtId="0" fontId="12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vertical="center"/>
    </xf>
    <xf numFmtId="0" fontId="20" fillId="9" borderId="0" xfId="0" applyFont="1" applyFill="1" applyBorder="1" applyAlignment="1">
      <alignment vertical="center" wrapText="1"/>
    </xf>
    <xf numFmtId="0" fontId="20" fillId="9" borderId="0" xfId="0" applyFont="1" applyFill="1" applyBorder="1" applyAlignment="1">
      <alignment vertical="center" shrinkToFit="1"/>
    </xf>
    <xf numFmtId="0" fontId="25" fillId="9" borderId="0" xfId="0" applyFont="1" applyFill="1" applyBorder="1" applyAlignment="1">
      <alignment vertical="center" wrapText="1"/>
    </xf>
    <xf numFmtId="178" fontId="20" fillId="9" borderId="0" xfId="0" applyNumberFormat="1" applyFont="1" applyFill="1" applyBorder="1" applyAlignment="1">
      <alignment shrinkToFit="1"/>
    </xf>
    <xf numFmtId="0" fontId="31" fillId="9" borderId="0" xfId="0" applyFont="1" applyFill="1" applyBorder="1" applyAlignment="1">
      <alignment vertical="center" wrapText="1"/>
    </xf>
    <xf numFmtId="0" fontId="31" fillId="9" borderId="0" xfId="0" applyFont="1" applyFill="1" applyBorder="1" applyAlignment="1">
      <alignment vertical="center" shrinkToFit="1"/>
    </xf>
    <xf numFmtId="179" fontId="5" fillId="9" borderId="1" xfId="0" applyNumberFormat="1" applyFont="1" applyFill="1" applyBorder="1" applyAlignment="1" applyProtection="1">
      <alignment horizontal="center" vertical="center" shrinkToFit="1"/>
    </xf>
    <xf numFmtId="180" fontId="5" fillId="9" borderId="1" xfId="2" applyNumberFormat="1" applyFont="1" applyFill="1" applyBorder="1" applyAlignment="1" applyProtection="1">
      <alignment horizontal="center" vertical="center" shrinkToFit="1"/>
    </xf>
    <xf numFmtId="179" fontId="5" fillId="3" borderId="1" xfId="0" applyNumberFormat="1" applyFont="1" applyFill="1" applyBorder="1" applyAlignment="1" applyProtection="1">
      <alignment horizontal="left" vertical="center" shrinkToFit="1"/>
      <protection locked="0"/>
    </xf>
    <xf numFmtId="181" fontId="5" fillId="3" borderId="1" xfId="0" applyNumberFormat="1" applyFont="1" applyFill="1" applyBorder="1" applyAlignment="1" applyProtection="1">
      <alignment horizontal="left" vertical="center" shrinkToFit="1"/>
      <protection locked="0"/>
    </xf>
    <xf numFmtId="176" fontId="5" fillId="3" borderId="1" xfId="0" applyNumberFormat="1" applyFont="1" applyFill="1" applyBorder="1" applyAlignment="1" applyProtection="1">
      <alignment horizontal="left" vertical="center" shrinkToFit="1"/>
      <protection locked="0"/>
    </xf>
    <xf numFmtId="38" fontId="5" fillId="3" borderId="1" xfId="2" applyFont="1" applyFill="1" applyBorder="1" applyAlignment="1" applyProtection="1">
      <alignment horizontal="left" vertical="center" shrinkToFit="1"/>
      <protection locked="0"/>
    </xf>
    <xf numFmtId="181" fontId="5" fillId="9" borderId="1" xfId="0" applyNumberFormat="1" applyFont="1" applyFill="1" applyBorder="1" applyAlignment="1" applyProtection="1">
      <alignment horizontal="left" vertical="center" shrinkToFit="1"/>
    </xf>
    <xf numFmtId="176" fontId="5" fillId="9" borderId="1" xfId="0" applyNumberFormat="1" applyFont="1" applyFill="1" applyBorder="1" applyAlignment="1" applyProtection="1">
      <alignment horizontal="left" vertical="center" shrinkToFit="1"/>
    </xf>
    <xf numFmtId="179" fontId="5" fillId="9" borderId="1" xfId="0" applyNumberFormat="1" applyFont="1" applyFill="1" applyBorder="1" applyAlignment="1" applyProtection="1">
      <alignment horizontal="left" vertical="center" shrinkToFit="1"/>
    </xf>
    <xf numFmtId="0" fontId="5" fillId="9" borderId="1" xfId="0" applyNumberFormat="1" applyFont="1" applyFill="1" applyBorder="1" applyAlignment="1" applyProtection="1">
      <alignment vertical="center" shrinkToFit="1"/>
    </xf>
    <xf numFmtId="0" fontId="5" fillId="9" borderId="1" xfId="0" applyFont="1" applyFill="1" applyBorder="1" applyAlignment="1" applyProtection="1">
      <alignment vertical="center" shrinkToFit="1"/>
    </xf>
    <xf numFmtId="38" fontId="5" fillId="9" borderId="1" xfId="2" applyFont="1" applyFill="1" applyBorder="1" applyAlignment="1" applyProtection="1">
      <alignment horizontal="left" vertical="center" shrinkToFit="1"/>
    </xf>
    <xf numFmtId="0" fontId="5" fillId="9" borderId="0" xfId="0" applyFont="1" applyFill="1" applyAlignment="1" applyProtection="1">
      <alignment vertical="center"/>
    </xf>
    <xf numFmtId="0" fontId="5" fillId="9" borderId="0" xfId="0" applyFont="1" applyFill="1" applyAlignment="1" applyProtection="1">
      <alignment vertical="center" shrinkToFit="1"/>
    </xf>
    <xf numFmtId="0" fontId="5" fillId="9" borderId="0" xfId="0" applyFont="1" applyFill="1" applyAlignment="1" applyProtection="1">
      <alignment horizontal="center" vertical="center" shrinkToFit="1"/>
    </xf>
    <xf numFmtId="0" fontId="5" fillId="11" borderId="1" xfId="0" applyFont="1" applyFill="1" applyBorder="1" applyAlignment="1" applyProtection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18" xfId="0" applyFill="1" applyBorder="1" applyAlignment="1">
      <alignment horizontal="left" vertical="center"/>
    </xf>
    <xf numFmtId="0" fontId="0" fillId="5" borderId="19" xfId="0" applyFill="1" applyBorder="1" applyAlignment="1">
      <alignment horizontal="left" vertic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left" vertical="center" indent="2"/>
    </xf>
    <xf numFmtId="0" fontId="0" fillId="5" borderId="4" xfId="0" applyFill="1" applyBorder="1" applyAlignment="1">
      <alignment horizontal="left" vertical="center" indent="2"/>
    </xf>
    <xf numFmtId="0" fontId="0" fillId="5" borderId="3" xfId="0" applyFill="1" applyBorder="1" applyAlignment="1">
      <alignment horizontal="left" vertical="center" wrapText="1" indent="2"/>
    </xf>
    <xf numFmtId="0" fontId="0" fillId="5" borderId="4" xfId="0" applyFill="1" applyBorder="1" applyAlignment="1">
      <alignment horizontal="left" vertical="center" wrapText="1" indent="2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3" fillId="5" borderId="10" xfId="0" applyFont="1" applyFill="1" applyBorder="1" applyAlignment="1">
      <alignment horizontal="right"/>
    </xf>
    <xf numFmtId="0" fontId="3" fillId="5" borderId="11" xfId="0" applyFont="1" applyFill="1" applyBorder="1" applyAlignment="1">
      <alignment horizontal="right"/>
    </xf>
    <xf numFmtId="0" fontId="0" fillId="2" borderId="2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15" fillId="2" borderId="2" xfId="0" applyFont="1" applyFill="1" applyBorder="1" applyAlignment="1">
      <alignment vertical="top" wrapText="1"/>
    </xf>
    <xf numFmtId="0" fontId="15" fillId="2" borderId="2" xfId="0" applyFont="1" applyFill="1" applyBorder="1" applyAlignment="1">
      <alignment vertical="top"/>
    </xf>
    <xf numFmtId="0" fontId="0" fillId="2" borderId="20" xfId="0" applyFill="1" applyBorder="1" applyAlignment="1">
      <alignment horizontal="left" shrinkToFit="1"/>
    </xf>
    <xf numFmtId="0" fontId="0" fillId="2" borderId="0" xfId="0" applyFill="1" applyAlignment="1">
      <alignment horizontal="left" shrinkToFit="1"/>
    </xf>
    <xf numFmtId="0" fontId="9" fillId="2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 textRotation="255" shrinkToFit="1"/>
    </xf>
    <xf numFmtId="0" fontId="0" fillId="4" borderId="1" xfId="0" applyFill="1" applyBorder="1" applyAlignment="1">
      <alignment horizontal="center" vertical="center" textRotation="255" shrinkToFit="1"/>
    </xf>
    <xf numFmtId="0" fontId="0" fillId="4" borderId="1" xfId="0" applyFill="1" applyBorder="1" applyAlignment="1">
      <alignment horizontal="center" vertical="center" textRotation="255" wrapText="1"/>
    </xf>
    <xf numFmtId="0" fontId="6" fillId="5" borderId="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16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3" xfId="0" applyFill="1" applyBorder="1" applyAlignment="1" applyProtection="1">
      <alignment horizontal="center" vertical="center" wrapText="1"/>
    </xf>
    <xf numFmtId="0" fontId="0" fillId="5" borderId="4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textRotation="255" wrapText="1"/>
    </xf>
    <xf numFmtId="0" fontId="0" fillId="5" borderId="8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3" fillId="5" borderId="10" xfId="0" applyFont="1" applyFill="1" applyBorder="1" applyAlignment="1" applyProtection="1">
      <alignment horizontal="right"/>
    </xf>
    <xf numFmtId="0" fontId="3" fillId="5" borderId="11" xfId="0" applyFont="1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left" vertical="center" indent="2"/>
    </xf>
    <xf numFmtId="0" fontId="0" fillId="5" borderId="4" xfId="0" applyFill="1" applyBorder="1" applyAlignment="1" applyProtection="1">
      <alignment horizontal="left" vertical="center" indent="2"/>
    </xf>
    <xf numFmtId="0" fontId="0" fillId="5" borderId="3" xfId="0" applyFill="1" applyBorder="1" applyAlignment="1" applyProtection="1">
      <alignment horizontal="left" vertical="center" wrapText="1" indent="2"/>
    </xf>
    <xf numFmtId="0" fontId="0" fillId="5" borderId="4" xfId="0" applyFill="1" applyBorder="1" applyAlignment="1" applyProtection="1">
      <alignment horizontal="left" vertical="center" wrapText="1" indent="2"/>
    </xf>
    <xf numFmtId="0" fontId="0" fillId="5" borderId="16" xfId="0" applyFill="1" applyBorder="1" applyAlignment="1" applyProtection="1">
      <alignment horizontal="left" vertical="center" wrapText="1"/>
    </xf>
    <xf numFmtId="0" fontId="0" fillId="5" borderId="17" xfId="0" applyFill="1" applyBorder="1" applyAlignment="1" applyProtection="1">
      <alignment horizontal="left" vertical="center" wrapText="1"/>
    </xf>
    <xf numFmtId="0" fontId="0" fillId="5" borderId="18" xfId="0" applyFill="1" applyBorder="1" applyAlignment="1" applyProtection="1">
      <alignment horizontal="left" vertical="center"/>
    </xf>
    <xf numFmtId="0" fontId="0" fillId="5" borderId="19" xfId="0" applyFill="1" applyBorder="1" applyAlignment="1" applyProtection="1">
      <alignment horizontal="left" vertical="center"/>
    </xf>
    <xf numFmtId="0" fontId="0" fillId="2" borderId="20" xfId="0" applyFill="1" applyBorder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5" borderId="18" xfId="0" applyFill="1" applyBorder="1" applyAlignment="1" applyProtection="1">
      <alignment horizontal="left" vertical="center" wrapText="1"/>
    </xf>
    <xf numFmtId="0" fontId="0" fillId="5" borderId="19" xfId="0" applyFill="1" applyBorder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center" vertical="center"/>
    </xf>
    <xf numFmtId="0" fontId="0" fillId="5" borderId="16" xfId="0" applyFill="1" applyBorder="1" applyAlignment="1" applyProtection="1">
      <alignment horizontal="center"/>
    </xf>
    <xf numFmtId="0" fontId="0" fillId="5" borderId="21" xfId="0" applyFill="1" applyBorder="1" applyAlignment="1" applyProtection="1">
      <alignment horizontal="center"/>
    </xf>
    <xf numFmtId="0" fontId="0" fillId="5" borderId="17" xfId="0" applyFill="1" applyBorder="1" applyAlignment="1" applyProtection="1">
      <alignment horizontal="center"/>
    </xf>
    <xf numFmtId="0" fontId="0" fillId="5" borderId="18" xfId="0" applyFill="1" applyBorder="1" applyAlignment="1" applyProtection="1">
      <alignment horizontal="center"/>
    </xf>
    <xf numFmtId="0" fontId="0" fillId="5" borderId="22" xfId="0" applyFill="1" applyBorder="1" applyAlignment="1" applyProtection="1">
      <alignment horizontal="center"/>
    </xf>
    <xf numFmtId="0" fontId="0" fillId="5" borderId="19" xfId="0" applyFill="1" applyBorder="1" applyAlignment="1" applyProtection="1">
      <alignment horizontal="center"/>
    </xf>
    <xf numFmtId="0" fontId="13" fillId="4" borderId="1" xfId="0" applyFont="1" applyFill="1" applyBorder="1" applyAlignment="1" applyProtection="1">
      <alignment horizontal="center" vertical="center" textRotation="255" shrinkToFit="1"/>
    </xf>
    <xf numFmtId="0" fontId="0" fillId="4" borderId="1" xfId="0" applyFill="1" applyBorder="1" applyAlignment="1" applyProtection="1">
      <alignment horizontal="center" vertical="center" textRotation="255" shrinkToFit="1"/>
    </xf>
    <xf numFmtId="0" fontId="0" fillId="5" borderId="3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6" fillId="5" borderId="5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0" fillId="5" borderId="3" xfId="0" applyFill="1" applyBorder="1" applyAlignment="1" applyProtection="1">
      <alignment horizontal="center" wrapText="1"/>
    </xf>
    <xf numFmtId="0" fontId="0" fillId="5" borderId="4" xfId="0" applyFill="1" applyBorder="1" applyAlignment="1" applyProtection="1">
      <alignment horizontal="center" wrapText="1"/>
    </xf>
    <xf numFmtId="0" fontId="15" fillId="2" borderId="2" xfId="0" applyFont="1" applyFill="1" applyBorder="1" applyAlignment="1" applyProtection="1">
      <alignment vertical="top" wrapText="1"/>
    </xf>
    <xf numFmtId="0" fontId="15" fillId="2" borderId="2" xfId="0" applyFont="1" applyFill="1" applyBorder="1" applyAlignment="1" applyProtection="1">
      <alignment vertical="top"/>
    </xf>
    <xf numFmtId="0" fontId="0" fillId="2" borderId="20" xfId="0" applyFill="1" applyBorder="1" applyAlignment="1" applyProtection="1">
      <alignment horizontal="left" shrinkToFit="1"/>
    </xf>
    <xf numFmtId="0" fontId="0" fillId="2" borderId="0" xfId="0" applyFill="1" applyAlignment="1" applyProtection="1">
      <alignment horizontal="left" shrinkToFit="1"/>
    </xf>
    <xf numFmtId="0" fontId="4" fillId="0" borderId="1" xfId="0" applyFont="1" applyBorder="1" applyAlignment="1">
      <alignment horizontal="center"/>
    </xf>
    <xf numFmtId="182" fontId="20" fillId="9" borderId="0" xfId="0" applyNumberFormat="1" applyFont="1" applyFill="1" applyBorder="1" applyAlignment="1">
      <alignment horizontal="center" vertical="center" shrinkToFit="1"/>
    </xf>
    <xf numFmtId="0" fontId="31" fillId="9" borderId="0" xfId="0" applyFont="1" applyFill="1" applyBorder="1" applyAlignment="1">
      <alignment horizontal="left" vertical="center" shrinkToFit="1"/>
    </xf>
    <xf numFmtId="0" fontId="31" fillId="9" borderId="24" xfId="0" applyFont="1" applyFill="1" applyBorder="1" applyAlignment="1">
      <alignment horizontal="left" vertical="center" shrinkToFit="1"/>
    </xf>
    <xf numFmtId="0" fontId="20" fillId="3" borderId="36" xfId="0" applyFont="1" applyFill="1" applyBorder="1" applyAlignment="1" applyProtection="1">
      <alignment horizontal="left" vertical="center" wrapText="1"/>
      <protection locked="0"/>
    </xf>
    <xf numFmtId="0" fontId="20" fillId="3" borderId="37" xfId="0" applyFont="1" applyFill="1" applyBorder="1" applyAlignment="1" applyProtection="1">
      <alignment horizontal="left" vertical="center" wrapText="1"/>
      <protection locked="0"/>
    </xf>
    <xf numFmtId="0" fontId="20" fillId="3" borderId="32" xfId="0" applyFont="1" applyFill="1" applyBorder="1" applyAlignment="1" applyProtection="1">
      <alignment horizontal="left" vertical="center" wrapText="1"/>
      <protection locked="0"/>
    </xf>
    <xf numFmtId="0" fontId="30" fillId="12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 applyProtection="1">
      <alignment horizontal="left" vertical="center" wrapText="1" indent="1"/>
      <protection locked="0"/>
    </xf>
    <xf numFmtId="0" fontId="31" fillId="9" borderId="0" xfId="0" applyFont="1" applyFill="1" applyBorder="1" applyAlignment="1">
      <alignment horizontal="left" vertical="center" wrapText="1"/>
    </xf>
    <xf numFmtId="0" fontId="36" fillId="9" borderId="1" xfId="0" applyFont="1" applyFill="1" applyBorder="1" applyAlignment="1">
      <alignment horizontal="left" vertical="center" shrinkToFit="1"/>
    </xf>
    <xf numFmtId="0" fontId="31" fillId="9" borderId="36" xfId="0" applyFont="1" applyFill="1" applyBorder="1" applyAlignment="1">
      <alignment horizontal="center" vertical="center" shrinkToFit="1"/>
    </xf>
    <xf numFmtId="0" fontId="31" fillId="9" borderId="37" xfId="0" applyFont="1" applyFill="1" applyBorder="1" applyAlignment="1">
      <alignment horizontal="center" vertical="center" shrinkToFit="1"/>
    </xf>
    <xf numFmtId="0" fontId="20" fillId="9" borderId="36" xfId="0" applyFont="1" applyFill="1" applyBorder="1" applyAlignment="1">
      <alignment horizontal="center" vertical="center" shrinkToFit="1"/>
    </xf>
    <xf numFmtId="0" fontId="20" fillId="9" borderId="37" xfId="0" applyFont="1" applyFill="1" applyBorder="1" applyAlignment="1">
      <alignment horizontal="center" vertical="center" shrinkToFit="1"/>
    </xf>
    <xf numFmtId="0" fontId="20" fillId="9" borderId="32" xfId="0" applyFont="1" applyFill="1" applyBorder="1" applyAlignment="1">
      <alignment horizontal="center" vertical="center" shrinkToFit="1"/>
    </xf>
    <xf numFmtId="0" fontId="20" fillId="3" borderId="36" xfId="0" applyFont="1" applyFill="1" applyBorder="1" applyAlignment="1" applyProtection="1">
      <alignment horizontal="left" vertical="center" shrinkToFit="1"/>
      <protection locked="0"/>
    </xf>
    <xf numFmtId="0" fontId="20" fillId="3" borderId="37" xfId="0" applyFont="1" applyFill="1" applyBorder="1" applyAlignment="1" applyProtection="1">
      <alignment horizontal="left" vertical="center" shrinkToFit="1"/>
      <protection locked="0"/>
    </xf>
    <xf numFmtId="0" fontId="20" fillId="3" borderId="32" xfId="0" applyFont="1" applyFill="1" applyBorder="1" applyAlignment="1" applyProtection="1">
      <alignment horizontal="left" vertical="center" shrinkToFit="1"/>
      <protection locked="0"/>
    </xf>
    <xf numFmtId="0" fontId="36" fillId="9" borderId="37" xfId="0" applyFont="1" applyFill="1" applyBorder="1" applyAlignment="1">
      <alignment horizontal="left" vertical="center" shrinkToFit="1"/>
    </xf>
    <xf numFmtId="0" fontId="36" fillId="9" borderId="32" xfId="0" applyFont="1" applyFill="1" applyBorder="1" applyAlignment="1">
      <alignment horizontal="left" vertical="center" shrinkToFit="1"/>
    </xf>
    <xf numFmtId="0" fontId="21" fillId="3" borderId="37" xfId="0" applyFont="1" applyFill="1" applyBorder="1" applyAlignment="1" applyProtection="1">
      <alignment horizontal="left" vertical="center" shrinkToFit="1"/>
      <protection locked="0"/>
    </xf>
    <xf numFmtId="0" fontId="21" fillId="3" borderId="32" xfId="0" applyFont="1" applyFill="1" applyBorder="1" applyAlignment="1" applyProtection="1">
      <alignment horizontal="left" vertical="center" shrinkToFit="1"/>
      <protection locked="0"/>
    </xf>
    <xf numFmtId="0" fontId="36" fillId="9" borderId="10" xfId="0" applyFont="1" applyFill="1" applyBorder="1" applyAlignment="1">
      <alignment horizontal="center" vertical="center" shrinkToFit="1"/>
    </xf>
    <xf numFmtId="0" fontId="36" fillId="9" borderId="23" xfId="0" applyFont="1" applyFill="1" applyBorder="1" applyAlignment="1">
      <alignment horizontal="center" vertical="center" shrinkToFit="1"/>
    </xf>
    <xf numFmtId="0" fontId="36" fillId="9" borderId="11" xfId="0" applyFont="1" applyFill="1" applyBorder="1" applyAlignment="1">
      <alignment horizontal="center" vertical="center" shrinkToFit="1"/>
    </xf>
    <xf numFmtId="0" fontId="21" fillId="3" borderId="10" xfId="0" applyFont="1" applyFill="1" applyBorder="1" applyAlignment="1" applyProtection="1">
      <alignment horizontal="center" vertical="center" shrinkToFit="1"/>
      <protection locked="0"/>
    </xf>
    <xf numFmtId="0" fontId="21" fillId="3" borderId="23" xfId="0" applyFont="1" applyFill="1" applyBorder="1" applyAlignment="1" applyProtection="1">
      <alignment horizontal="center" vertical="center" shrinkToFit="1"/>
      <protection locked="0"/>
    </xf>
    <xf numFmtId="0" fontId="21" fillId="3" borderId="11" xfId="0" applyFont="1" applyFill="1" applyBorder="1" applyAlignment="1" applyProtection="1">
      <alignment horizontal="center" vertical="center" shrinkToFit="1"/>
      <protection locked="0"/>
    </xf>
    <xf numFmtId="0" fontId="20" fillId="12" borderId="8" xfId="0" applyFont="1" applyFill="1" applyBorder="1" applyAlignment="1">
      <alignment horizontal="left" vertical="center" wrapText="1"/>
    </xf>
    <xf numFmtId="0" fontId="20" fillId="12" borderId="12" xfId="0" applyFont="1" applyFill="1" applyBorder="1" applyAlignment="1">
      <alignment horizontal="left" vertical="center" wrapText="1"/>
    </xf>
    <xf numFmtId="0" fontId="20" fillId="12" borderId="9" xfId="0" applyFont="1" applyFill="1" applyBorder="1" applyAlignment="1">
      <alignment horizontal="left" vertical="center" wrapText="1"/>
    </xf>
    <xf numFmtId="0" fontId="20" fillId="12" borderId="20" xfId="0" applyFont="1" applyFill="1" applyBorder="1" applyAlignment="1">
      <alignment horizontal="left" vertical="center" wrapText="1"/>
    </xf>
    <xf numFmtId="0" fontId="20" fillId="12" borderId="0" xfId="0" applyFont="1" applyFill="1" applyBorder="1" applyAlignment="1">
      <alignment horizontal="left" vertical="center" wrapText="1"/>
    </xf>
    <xf numFmtId="0" fontId="20" fillId="12" borderId="24" xfId="0" applyFont="1" applyFill="1" applyBorder="1" applyAlignment="1">
      <alignment horizontal="left" vertical="center" wrapText="1"/>
    </xf>
    <xf numFmtId="0" fontId="20" fillId="12" borderId="10" xfId="0" applyFont="1" applyFill="1" applyBorder="1" applyAlignment="1">
      <alignment horizontal="left" vertical="center" wrapText="1"/>
    </xf>
    <xf numFmtId="0" fontId="20" fillId="12" borderId="23" xfId="0" applyFont="1" applyFill="1" applyBorder="1" applyAlignment="1">
      <alignment horizontal="left" vertical="center" wrapText="1"/>
    </xf>
    <xf numFmtId="0" fontId="20" fillId="12" borderId="11" xfId="0" applyFont="1" applyFill="1" applyBorder="1" applyAlignment="1">
      <alignment horizontal="left" vertical="center" wrapText="1"/>
    </xf>
    <xf numFmtId="0" fontId="31" fillId="9" borderId="8" xfId="0" applyFont="1" applyFill="1" applyBorder="1" applyAlignment="1">
      <alignment horizontal="center" vertical="center" wrapText="1"/>
    </xf>
    <xf numFmtId="0" fontId="31" fillId="9" borderId="12" xfId="0" applyFont="1" applyFill="1" applyBorder="1" applyAlignment="1">
      <alignment horizontal="center" vertical="center" wrapText="1"/>
    </xf>
    <xf numFmtId="0" fontId="31" fillId="9" borderId="9" xfId="0" applyFont="1" applyFill="1" applyBorder="1" applyAlignment="1">
      <alignment horizontal="center" vertical="center" wrapText="1"/>
    </xf>
    <xf numFmtId="0" fontId="31" fillId="9" borderId="20" xfId="0" applyFont="1" applyFill="1" applyBorder="1" applyAlignment="1">
      <alignment horizontal="center" vertical="center" wrapText="1"/>
    </xf>
    <xf numFmtId="0" fontId="31" fillId="9" borderId="0" xfId="0" applyFont="1" applyFill="1" applyBorder="1" applyAlignment="1">
      <alignment horizontal="center" vertical="center" wrapText="1"/>
    </xf>
    <xf numFmtId="0" fontId="31" fillId="9" borderId="24" xfId="0" applyFont="1" applyFill="1" applyBorder="1" applyAlignment="1">
      <alignment horizontal="center" vertical="center" wrapText="1"/>
    </xf>
    <xf numFmtId="0" fontId="31" fillId="9" borderId="10" xfId="0" applyFont="1" applyFill="1" applyBorder="1" applyAlignment="1">
      <alignment horizontal="center" vertical="center" wrapText="1"/>
    </xf>
    <xf numFmtId="0" fontId="31" fillId="9" borderId="23" xfId="0" applyFont="1" applyFill="1" applyBorder="1" applyAlignment="1">
      <alignment horizontal="center" vertical="center" wrapText="1"/>
    </xf>
    <xf numFmtId="0" fontId="31" fillId="9" borderId="11" xfId="0" applyFont="1" applyFill="1" applyBorder="1" applyAlignment="1">
      <alignment horizontal="center" vertical="center" wrapText="1"/>
    </xf>
    <xf numFmtId="0" fontId="31" fillId="9" borderId="8" xfId="0" applyFont="1" applyFill="1" applyBorder="1" applyAlignment="1">
      <alignment horizontal="right" vertical="center" wrapText="1" indent="3"/>
    </xf>
    <xf numFmtId="0" fontId="31" fillId="9" borderId="12" xfId="0" applyFont="1" applyFill="1" applyBorder="1" applyAlignment="1">
      <alignment horizontal="right" vertical="center" wrapText="1" indent="3"/>
    </xf>
    <xf numFmtId="0" fontId="31" fillId="9" borderId="20" xfId="0" applyFont="1" applyFill="1" applyBorder="1" applyAlignment="1">
      <alignment horizontal="right" vertical="center" wrapText="1" indent="3"/>
    </xf>
    <xf numFmtId="0" fontId="31" fillId="9" borderId="0" xfId="0" applyFont="1" applyFill="1" applyBorder="1" applyAlignment="1">
      <alignment horizontal="right" vertical="center" wrapText="1" indent="3"/>
    </xf>
    <xf numFmtId="0" fontId="31" fillId="9" borderId="10" xfId="0" applyFont="1" applyFill="1" applyBorder="1" applyAlignment="1">
      <alignment horizontal="right" vertical="center" wrapText="1" indent="3"/>
    </xf>
    <xf numFmtId="0" fontId="31" fillId="9" borderId="23" xfId="0" applyFont="1" applyFill="1" applyBorder="1" applyAlignment="1">
      <alignment horizontal="right" vertical="center" wrapText="1" indent="3"/>
    </xf>
    <xf numFmtId="0" fontId="20" fillId="9" borderId="8" xfId="0" applyFont="1" applyFill="1" applyBorder="1" applyAlignment="1">
      <alignment horizontal="right" vertical="center" wrapText="1" indent="3"/>
    </xf>
    <xf numFmtId="0" fontId="20" fillId="9" borderId="12" xfId="0" applyFont="1" applyFill="1" applyBorder="1" applyAlignment="1">
      <alignment horizontal="right" vertical="center" wrapText="1" indent="3"/>
    </xf>
    <xf numFmtId="0" fontId="20" fillId="9" borderId="20" xfId="0" applyFont="1" applyFill="1" applyBorder="1" applyAlignment="1">
      <alignment horizontal="right" vertical="center" wrapText="1" indent="3"/>
    </xf>
    <xf numFmtId="0" fontId="20" fillId="9" borderId="0" xfId="0" applyFont="1" applyFill="1" applyBorder="1" applyAlignment="1">
      <alignment horizontal="right" vertical="center" wrapText="1" indent="3"/>
    </xf>
    <xf numFmtId="0" fontId="20" fillId="9" borderId="10" xfId="0" applyFont="1" applyFill="1" applyBorder="1" applyAlignment="1">
      <alignment horizontal="right" vertical="center" wrapText="1" indent="3"/>
    </xf>
    <xf numFmtId="0" fontId="20" fillId="9" borderId="23" xfId="0" applyFont="1" applyFill="1" applyBorder="1" applyAlignment="1">
      <alignment horizontal="right" vertical="center" wrapText="1" indent="3"/>
    </xf>
    <xf numFmtId="0" fontId="20" fillId="9" borderId="8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20" fillId="9" borderId="20" xfId="0" applyFont="1" applyFill="1" applyBorder="1" applyAlignment="1">
      <alignment horizontal="center" vertical="center" wrapText="1"/>
    </xf>
    <xf numFmtId="0" fontId="20" fillId="9" borderId="0" xfId="0" applyFont="1" applyFill="1" applyBorder="1" applyAlignment="1">
      <alignment horizontal="center" vertical="center" wrapText="1"/>
    </xf>
    <xf numFmtId="0" fontId="20" fillId="9" borderId="24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20" fillId="9" borderId="23" xfId="0" applyFont="1" applyFill="1" applyBorder="1" applyAlignment="1">
      <alignment horizontal="center" vertical="center" wrapText="1"/>
    </xf>
    <xf numFmtId="0" fontId="20" fillId="9" borderId="11" xfId="0" applyFont="1" applyFill="1" applyBorder="1" applyAlignment="1">
      <alignment horizontal="center" vertical="center" wrapText="1"/>
    </xf>
    <xf numFmtId="0" fontId="20" fillId="3" borderId="25" xfId="0" applyFont="1" applyFill="1" applyBorder="1" applyAlignment="1" applyProtection="1">
      <alignment horizontal="left" shrinkToFit="1"/>
      <protection locked="0"/>
    </xf>
    <xf numFmtId="38" fontId="24" fillId="3" borderId="25" xfId="2" applyFont="1" applyFill="1" applyBorder="1" applyAlignment="1" applyProtection="1">
      <alignment horizontal="right" shrinkToFit="1"/>
      <protection locked="0"/>
    </xf>
    <xf numFmtId="178" fontId="28" fillId="3" borderId="36" xfId="0" applyNumberFormat="1" applyFont="1" applyFill="1" applyBorder="1" applyAlignment="1" applyProtection="1">
      <alignment horizontal="left" shrinkToFit="1"/>
      <protection locked="0"/>
    </xf>
    <xf numFmtId="178" fontId="28" fillId="3" borderId="37" xfId="0" applyNumberFormat="1" applyFont="1" applyFill="1" applyBorder="1" applyAlignment="1" applyProtection="1">
      <alignment horizontal="left" shrinkToFit="1"/>
      <protection locked="0"/>
    </xf>
    <xf numFmtId="178" fontId="28" fillId="3" borderId="32" xfId="0" applyNumberFormat="1" applyFont="1" applyFill="1" applyBorder="1" applyAlignment="1" applyProtection="1">
      <alignment horizontal="left" shrinkToFit="1"/>
      <protection locked="0"/>
    </xf>
    <xf numFmtId="0" fontId="20" fillId="3" borderId="26" xfId="0" applyFont="1" applyFill="1" applyBorder="1" applyAlignment="1" applyProtection="1">
      <alignment horizontal="center" vertical="center" shrinkToFit="1"/>
      <protection locked="0"/>
    </xf>
    <xf numFmtId="0" fontId="20" fillId="3" borderId="27" xfId="0" applyFont="1" applyFill="1" applyBorder="1" applyAlignment="1" applyProtection="1">
      <alignment horizontal="center" vertical="center" shrinkToFit="1"/>
      <protection locked="0"/>
    </xf>
    <xf numFmtId="0" fontId="20" fillId="3" borderId="29" xfId="0" applyFont="1" applyFill="1" applyBorder="1" applyAlignment="1" applyProtection="1">
      <alignment horizontal="center" vertical="center" shrinkToFit="1"/>
      <protection locked="0"/>
    </xf>
    <xf numFmtId="0" fontId="20" fillId="3" borderId="30" xfId="0" applyFont="1" applyFill="1" applyBorder="1" applyAlignment="1" applyProtection="1">
      <alignment horizontal="center" vertical="center" shrinkToFit="1"/>
      <protection locked="0"/>
    </xf>
    <xf numFmtId="0" fontId="20" fillId="3" borderId="26" xfId="0" applyFont="1" applyFill="1" applyBorder="1" applyAlignment="1" applyProtection="1">
      <alignment horizontal="left" vertical="center" shrinkToFit="1"/>
      <protection locked="0"/>
    </xf>
    <xf numFmtId="0" fontId="20" fillId="3" borderId="27" xfId="0" applyFont="1" applyFill="1" applyBorder="1" applyAlignment="1" applyProtection="1">
      <alignment horizontal="left" vertical="center" shrinkToFit="1"/>
      <protection locked="0"/>
    </xf>
    <xf numFmtId="0" fontId="20" fillId="3" borderId="28" xfId="0" applyFont="1" applyFill="1" applyBorder="1" applyAlignment="1" applyProtection="1">
      <alignment horizontal="left" vertical="center" shrinkToFit="1"/>
      <protection locked="0"/>
    </xf>
    <xf numFmtId="0" fontId="20" fillId="3" borderId="29" xfId="0" applyFont="1" applyFill="1" applyBorder="1" applyAlignment="1" applyProtection="1">
      <alignment horizontal="left" vertical="center" shrinkToFit="1"/>
      <protection locked="0"/>
    </xf>
    <xf numFmtId="0" fontId="20" fillId="3" borderId="30" xfId="0" applyFont="1" applyFill="1" applyBorder="1" applyAlignment="1" applyProtection="1">
      <alignment horizontal="left" vertical="center" shrinkToFit="1"/>
      <protection locked="0"/>
    </xf>
    <xf numFmtId="0" fontId="20" fillId="3" borderId="31" xfId="0" applyFont="1" applyFill="1" applyBorder="1" applyAlignment="1" applyProtection="1">
      <alignment horizontal="left" vertical="center" shrinkToFit="1"/>
      <protection locked="0"/>
    </xf>
    <xf numFmtId="0" fontId="23" fillId="3" borderId="34" xfId="0" applyFont="1" applyFill="1" applyBorder="1" applyAlignment="1" applyProtection="1">
      <alignment horizontal="right" vertical="top" textRotation="255" wrapText="1"/>
      <protection locked="0"/>
    </xf>
    <xf numFmtId="0" fontId="23" fillId="3" borderId="27" xfId="0" applyFont="1" applyFill="1" applyBorder="1" applyAlignment="1" applyProtection="1">
      <alignment horizontal="right" vertical="top" textRotation="255" wrapText="1"/>
      <protection locked="0"/>
    </xf>
    <xf numFmtId="0" fontId="23" fillId="3" borderId="28" xfId="0" applyFont="1" applyFill="1" applyBorder="1" applyAlignment="1" applyProtection="1">
      <alignment horizontal="right" vertical="top" textRotation="255" wrapText="1"/>
      <protection locked="0"/>
    </xf>
    <xf numFmtId="0" fontId="23" fillId="3" borderId="20" xfId="0" applyFont="1" applyFill="1" applyBorder="1" applyAlignment="1" applyProtection="1">
      <alignment horizontal="right" vertical="top" textRotation="255" wrapText="1"/>
      <protection locked="0"/>
    </xf>
    <xf numFmtId="0" fontId="23" fillId="3" borderId="0" xfId="0" applyFont="1" applyFill="1" applyBorder="1" applyAlignment="1" applyProtection="1">
      <alignment horizontal="right" vertical="top" textRotation="255" wrapText="1"/>
      <protection locked="0"/>
    </xf>
    <xf numFmtId="0" fontId="23" fillId="3" borderId="33" xfId="0" applyFont="1" applyFill="1" applyBorder="1" applyAlignment="1" applyProtection="1">
      <alignment horizontal="right" vertical="top" textRotation="255" wrapText="1"/>
      <protection locked="0"/>
    </xf>
    <xf numFmtId="0" fontId="23" fillId="3" borderId="10" xfId="0" applyFont="1" applyFill="1" applyBorder="1" applyAlignment="1" applyProtection="1">
      <alignment horizontal="right" vertical="top" textRotation="255" wrapText="1"/>
      <protection locked="0"/>
    </xf>
    <xf numFmtId="0" fontId="23" fillId="3" borderId="23" xfId="0" applyFont="1" applyFill="1" applyBorder="1" applyAlignment="1" applyProtection="1">
      <alignment horizontal="right" vertical="top" textRotation="255" wrapText="1"/>
      <protection locked="0"/>
    </xf>
    <xf numFmtId="0" fontId="23" fillId="3" borderId="35" xfId="0" applyFont="1" applyFill="1" applyBorder="1" applyAlignment="1" applyProtection="1">
      <alignment horizontal="right" vertical="top" textRotation="255" wrapText="1"/>
      <protection locked="0"/>
    </xf>
    <xf numFmtId="0" fontId="23" fillId="3" borderId="30" xfId="0" applyFont="1" applyFill="1" applyBorder="1" applyAlignment="1" applyProtection="1">
      <alignment horizontal="right" vertical="top" textRotation="255" wrapText="1"/>
      <protection locked="0"/>
    </xf>
    <xf numFmtId="0" fontId="23" fillId="3" borderId="31" xfId="0" applyFont="1" applyFill="1" applyBorder="1" applyAlignment="1" applyProtection="1">
      <alignment horizontal="right" vertical="top" textRotation="255" wrapText="1"/>
      <protection locked="0"/>
    </xf>
    <xf numFmtId="0" fontId="31" fillId="9" borderId="36" xfId="0" applyFont="1" applyFill="1" applyBorder="1" applyAlignment="1">
      <alignment horizontal="left" vertical="center" shrinkToFit="1"/>
    </xf>
    <xf numFmtId="0" fontId="31" fillId="9" borderId="37" xfId="0" applyFont="1" applyFill="1" applyBorder="1" applyAlignment="1">
      <alignment horizontal="left" vertical="center" shrinkToFit="1"/>
    </xf>
    <xf numFmtId="0" fontId="31" fillId="9" borderId="32" xfId="0" applyFont="1" applyFill="1" applyBorder="1" applyAlignment="1">
      <alignment horizontal="left" vertical="center" shrinkToFit="1"/>
    </xf>
    <xf numFmtId="0" fontId="31" fillId="9" borderId="26" xfId="0" applyFont="1" applyFill="1" applyBorder="1" applyAlignment="1">
      <alignment horizontal="center" vertical="center" shrinkToFit="1"/>
    </xf>
    <xf numFmtId="0" fontId="31" fillId="9" borderId="27" xfId="0" applyFont="1" applyFill="1" applyBorder="1" applyAlignment="1">
      <alignment horizontal="center" vertical="center" shrinkToFit="1"/>
    </xf>
    <xf numFmtId="0" fontId="31" fillId="9" borderId="29" xfId="0" applyFont="1" applyFill="1" applyBorder="1" applyAlignment="1">
      <alignment horizontal="center" vertical="center" shrinkToFit="1"/>
    </xf>
    <xf numFmtId="0" fontId="31" fillId="9" borderId="30" xfId="0" applyFont="1" applyFill="1" applyBorder="1" applyAlignment="1">
      <alignment horizontal="center" vertical="center" shrinkToFit="1"/>
    </xf>
    <xf numFmtId="0" fontId="31" fillId="9" borderId="26" xfId="0" applyFont="1" applyFill="1" applyBorder="1" applyAlignment="1">
      <alignment horizontal="left" vertical="center" shrinkToFit="1"/>
    </xf>
    <xf numFmtId="0" fontId="31" fillId="9" borderId="27" xfId="0" applyFont="1" applyFill="1" applyBorder="1" applyAlignment="1">
      <alignment horizontal="left" vertical="center" shrinkToFit="1"/>
    </xf>
    <xf numFmtId="0" fontId="31" fillId="9" borderId="28" xfId="0" applyFont="1" applyFill="1" applyBorder="1" applyAlignment="1">
      <alignment horizontal="left" vertical="center" shrinkToFit="1"/>
    </xf>
    <xf numFmtId="0" fontId="31" fillId="9" borderId="29" xfId="0" applyFont="1" applyFill="1" applyBorder="1" applyAlignment="1">
      <alignment horizontal="left" vertical="center" shrinkToFit="1"/>
    </xf>
    <xf numFmtId="0" fontId="31" fillId="9" borderId="30" xfId="0" applyFont="1" applyFill="1" applyBorder="1" applyAlignment="1">
      <alignment horizontal="left" vertical="center" shrinkToFit="1"/>
    </xf>
    <xf numFmtId="0" fontId="31" fillId="9" borderId="31" xfId="0" applyFont="1" applyFill="1" applyBorder="1" applyAlignment="1">
      <alignment horizontal="left" vertical="center" shrinkToFit="1"/>
    </xf>
    <xf numFmtId="0" fontId="31" fillId="9" borderId="27" xfId="0" applyFont="1" applyFill="1" applyBorder="1" applyAlignment="1">
      <alignment horizontal="center" vertical="top" textRotation="255" wrapText="1"/>
    </xf>
    <xf numFmtId="0" fontId="31" fillId="9" borderId="28" xfId="0" applyFont="1" applyFill="1" applyBorder="1" applyAlignment="1">
      <alignment horizontal="center" vertical="top" textRotation="255" wrapText="1"/>
    </xf>
    <xf numFmtId="0" fontId="31" fillId="9" borderId="0" xfId="0" applyFont="1" applyFill="1" applyBorder="1" applyAlignment="1">
      <alignment horizontal="center" vertical="top" textRotation="255" wrapText="1"/>
    </xf>
    <xf numFmtId="0" fontId="31" fillId="9" borderId="33" xfId="0" applyFont="1" applyFill="1" applyBorder="1" applyAlignment="1">
      <alignment horizontal="center" vertical="top" textRotation="255" wrapText="1"/>
    </xf>
    <xf numFmtId="0" fontId="31" fillId="9" borderId="30" xfId="0" applyFont="1" applyFill="1" applyBorder="1" applyAlignment="1">
      <alignment horizontal="center" vertical="top" textRotation="255" wrapText="1"/>
    </xf>
    <xf numFmtId="0" fontId="31" fillId="9" borderId="31" xfId="0" applyFont="1" applyFill="1" applyBorder="1" applyAlignment="1">
      <alignment horizontal="center" vertical="top" textRotation="255" wrapText="1"/>
    </xf>
    <xf numFmtId="0" fontId="36" fillId="9" borderId="34" xfId="0" applyFont="1" applyFill="1" applyBorder="1" applyAlignment="1">
      <alignment horizontal="center" vertical="top" wrapText="1"/>
    </xf>
    <xf numFmtId="0" fontId="36" fillId="9" borderId="27" xfId="0" applyFont="1" applyFill="1" applyBorder="1" applyAlignment="1">
      <alignment horizontal="center" vertical="top" wrapText="1"/>
    </xf>
    <xf numFmtId="0" fontId="36" fillId="9" borderId="28" xfId="0" applyFont="1" applyFill="1" applyBorder="1" applyAlignment="1">
      <alignment horizontal="center" vertical="top" wrapText="1"/>
    </xf>
    <xf numFmtId="0" fontId="36" fillId="9" borderId="20" xfId="0" applyFont="1" applyFill="1" applyBorder="1" applyAlignment="1">
      <alignment horizontal="center" vertical="top" wrapText="1"/>
    </xf>
    <xf numFmtId="0" fontId="36" fillId="9" borderId="0" xfId="0" applyFont="1" applyFill="1" applyBorder="1" applyAlignment="1">
      <alignment horizontal="center" vertical="top" wrapText="1"/>
    </xf>
    <xf numFmtId="0" fontId="36" fillId="9" borderId="33" xfId="0" applyFont="1" applyFill="1" applyBorder="1" applyAlignment="1">
      <alignment horizontal="center" vertical="top" wrapText="1"/>
    </xf>
    <xf numFmtId="0" fontId="36" fillId="9" borderId="10" xfId="0" applyFont="1" applyFill="1" applyBorder="1" applyAlignment="1">
      <alignment horizontal="center" vertical="top" wrapText="1"/>
    </xf>
    <xf numFmtId="0" fontId="36" fillId="9" borderId="23" xfId="0" applyFont="1" applyFill="1" applyBorder="1" applyAlignment="1">
      <alignment horizontal="center" vertical="top" wrapText="1"/>
    </xf>
    <xf numFmtId="0" fontId="36" fillId="9" borderId="35" xfId="0" applyFont="1" applyFill="1" applyBorder="1" applyAlignment="1">
      <alignment horizontal="center" vertical="top" wrapText="1"/>
    </xf>
    <xf numFmtId="178" fontId="33" fillId="9" borderId="25" xfId="0" applyNumberFormat="1" applyFont="1" applyFill="1" applyBorder="1" applyAlignment="1">
      <alignment horizontal="left" shrinkToFit="1"/>
    </xf>
    <xf numFmtId="0" fontId="31" fillId="9" borderId="25" xfId="0" applyFont="1" applyFill="1" applyBorder="1" applyAlignment="1">
      <alignment horizontal="left" shrinkToFit="1"/>
    </xf>
    <xf numFmtId="38" fontId="32" fillId="9" borderId="25" xfId="2" applyFont="1" applyFill="1" applyBorder="1" applyAlignment="1">
      <alignment horizontal="right" shrinkToFit="1"/>
    </xf>
    <xf numFmtId="0" fontId="20" fillId="9" borderId="38" xfId="0" applyFont="1" applyFill="1" applyBorder="1" applyAlignment="1">
      <alignment horizontal="center" vertical="center" shrinkToFit="1"/>
    </xf>
    <xf numFmtId="0" fontId="20" fillId="9" borderId="0" xfId="0" applyFont="1" applyFill="1" applyBorder="1" applyAlignment="1">
      <alignment horizontal="center" vertical="center" shrinkToFit="1"/>
    </xf>
    <xf numFmtId="0" fontId="20" fillId="3" borderId="36" xfId="0" applyNumberFormat="1" applyFont="1" applyFill="1" applyBorder="1" applyAlignment="1" applyProtection="1">
      <alignment horizontal="left" vertical="center" shrinkToFit="1"/>
      <protection locked="0"/>
    </xf>
    <xf numFmtId="0" fontId="20" fillId="3" borderId="37" xfId="0" applyNumberFormat="1" applyFont="1" applyFill="1" applyBorder="1" applyAlignment="1" applyProtection="1">
      <alignment horizontal="left" vertical="center" shrinkToFit="1"/>
      <protection locked="0"/>
    </xf>
    <xf numFmtId="0" fontId="20" fillId="3" borderId="32" xfId="0" applyNumberFormat="1" applyFont="1" applyFill="1" applyBorder="1" applyAlignment="1" applyProtection="1">
      <alignment horizontal="left" vertical="center" shrinkToFit="1"/>
      <protection locked="0"/>
    </xf>
    <xf numFmtId="0" fontId="20" fillId="9" borderId="36" xfId="0" applyFont="1" applyFill="1" applyBorder="1" applyAlignment="1">
      <alignment horizontal="left" vertical="center" shrinkToFit="1"/>
    </xf>
    <xf numFmtId="0" fontId="20" fillId="9" borderId="37" xfId="0" applyFont="1" applyFill="1" applyBorder="1" applyAlignment="1">
      <alignment horizontal="left" vertical="center" shrinkToFit="1"/>
    </xf>
    <xf numFmtId="0" fontId="21" fillId="3" borderId="37" xfId="0" applyNumberFormat="1" applyFont="1" applyFill="1" applyBorder="1" applyAlignment="1" applyProtection="1">
      <alignment horizontal="left" vertical="center" shrinkToFit="1"/>
      <protection locked="0"/>
    </xf>
    <xf numFmtId="0" fontId="21" fillId="3" borderId="32" xfId="0" applyNumberFormat="1" applyFont="1" applyFill="1" applyBorder="1" applyAlignment="1" applyProtection="1">
      <alignment horizontal="left" vertical="center" shrinkToFit="1"/>
      <protection locked="0"/>
    </xf>
    <xf numFmtId="0" fontId="36" fillId="9" borderId="26" xfId="0" applyFont="1" applyFill="1" applyBorder="1" applyAlignment="1">
      <alignment horizontal="left" vertical="center" shrinkToFit="1"/>
    </xf>
    <xf numFmtId="0" fontId="36" fillId="9" borderId="27" xfId="0" applyFont="1" applyFill="1" applyBorder="1" applyAlignment="1">
      <alignment horizontal="left" vertical="center" shrinkToFit="1"/>
    </xf>
    <xf numFmtId="0" fontId="36" fillId="9" borderId="28" xfId="0" applyFont="1" applyFill="1" applyBorder="1" applyAlignment="1">
      <alignment horizontal="left" vertical="center" shrinkToFit="1"/>
    </xf>
    <xf numFmtId="0" fontId="36" fillId="9" borderId="38" xfId="0" applyFont="1" applyFill="1" applyBorder="1" applyAlignment="1">
      <alignment horizontal="left" vertical="center" shrinkToFit="1"/>
    </xf>
    <xf numFmtId="0" fontId="36" fillId="9" borderId="0" xfId="0" applyFont="1" applyFill="1" applyBorder="1" applyAlignment="1">
      <alignment horizontal="left" vertical="center" shrinkToFit="1"/>
    </xf>
    <xf numFmtId="0" fontId="36" fillId="9" borderId="33" xfId="0" applyFont="1" applyFill="1" applyBorder="1" applyAlignment="1">
      <alignment horizontal="left" vertical="center" shrinkToFit="1"/>
    </xf>
    <xf numFmtId="0" fontId="36" fillId="9" borderId="29" xfId="0" applyFont="1" applyFill="1" applyBorder="1" applyAlignment="1">
      <alignment horizontal="left" vertical="center" shrinkToFit="1"/>
    </xf>
    <xf numFmtId="0" fontId="36" fillId="9" borderId="30" xfId="0" applyFont="1" applyFill="1" applyBorder="1" applyAlignment="1">
      <alignment horizontal="left" vertical="center" shrinkToFit="1"/>
    </xf>
    <xf numFmtId="0" fontId="36" fillId="9" borderId="31" xfId="0" applyFont="1" applyFill="1" applyBorder="1" applyAlignment="1">
      <alignment horizontal="left" vertical="center" shrinkToFit="1"/>
    </xf>
  </cellXfs>
  <cellStyles count="3">
    <cellStyle name="ハイパーリンク" xfId="1" builtinId="8"/>
    <cellStyle name="桁区切り" xfId="2" builtinId="6"/>
    <cellStyle name="標準" xfId="0" builtinId="0"/>
  </cellStyles>
  <dxfs count="3">
    <dxf>
      <fill>
        <patternFill>
          <bgColor theme="0" tint="-4.9989318521683403E-2"/>
        </patternFill>
      </fill>
      <border>
        <left/>
        <right/>
        <top style="thin">
          <color theme="0" tint="-0.499984740745262"/>
        </top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66"/>
      <color rgb="FFFFCCFF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isuisui@io-web.ne.jp" TargetMode="External"/><Relationship Id="rId1" Type="http://schemas.openxmlformats.org/officeDocument/2006/relationships/hyperlink" Target="http://www.io-web.jp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7"/>
  <sheetViews>
    <sheetView showGridLines="0" workbookViewId="0">
      <selection activeCell="D15" sqref="D15"/>
    </sheetView>
  </sheetViews>
  <sheetFormatPr defaultRowHeight="18.75"/>
  <cols>
    <col min="1" max="1" width="3.375" style="9" bestFit="1" customWidth="1"/>
    <col min="2" max="2" width="4.25" style="9" bestFit="1" customWidth="1"/>
    <col min="3" max="3" width="21.125" customWidth="1"/>
    <col min="4" max="4" width="43" customWidth="1"/>
    <col min="5" max="5" width="3.5" bestFit="1" customWidth="1"/>
  </cols>
  <sheetData>
    <row r="1" spans="1:4" ht="24">
      <c r="A1" s="85" t="s">
        <v>55</v>
      </c>
      <c r="B1" s="85"/>
      <c r="C1" s="85"/>
      <c r="D1" s="85"/>
    </row>
    <row r="3" spans="1:4">
      <c r="A3" s="86" t="s">
        <v>11</v>
      </c>
      <c r="B3" s="87"/>
      <c r="C3" s="88"/>
      <c r="D3" s="2" t="s">
        <v>12</v>
      </c>
    </row>
    <row r="4" spans="1:4">
      <c r="A4" s="86" t="s">
        <v>40</v>
      </c>
      <c r="B4" s="87"/>
      <c r="C4" s="88"/>
      <c r="D4" s="2" t="s">
        <v>52</v>
      </c>
    </row>
    <row r="5" spans="1:4">
      <c r="C5" s="32"/>
      <c r="D5" s="8"/>
    </row>
    <row r="6" spans="1:4">
      <c r="A6" s="89" t="s">
        <v>57</v>
      </c>
      <c r="B6" s="86" t="s">
        <v>19</v>
      </c>
      <c r="C6" s="88"/>
      <c r="D6" s="7">
        <v>123456</v>
      </c>
    </row>
    <row r="7" spans="1:4">
      <c r="A7" s="89"/>
      <c r="B7" s="90" t="s">
        <v>58</v>
      </c>
      <c r="C7" s="1" t="s">
        <v>32</v>
      </c>
      <c r="D7" s="2" t="s">
        <v>53</v>
      </c>
    </row>
    <row r="8" spans="1:4">
      <c r="A8" s="89"/>
      <c r="B8" s="91"/>
      <c r="C8" s="1" t="s">
        <v>33</v>
      </c>
      <c r="D8" s="7">
        <v>321654</v>
      </c>
    </row>
    <row r="9" spans="1:4">
      <c r="A9" s="89"/>
      <c r="B9" s="92"/>
      <c r="C9" s="1" t="s">
        <v>34</v>
      </c>
      <c r="D9" s="2" t="s">
        <v>54</v>
      </c>
    </row>
    <row r="10" spans="1:4">
      <c r="A10" s="89"/>
      <c r="B10" s="93" t="s">
        <v>35</v>
      </c>
      <c r="C10" s="94"/>
      <c r="D10" s="3" t="s">
        <v>31</v>
      </c>
    </row>
    <row r="11" spans="1:4">
      <c r="A11" s="89"/>
      <c r="B11" s="86" t="s">
        <v>36</v>
      </c>
      <c r="C11" s="88"/>
      <c r="D11" s="10" t="s">
        <v>50</v>
      </c>
    </row>
    <row r="13" spans="1:4">
      <c r="A13" s="89" t="s">
        <v>56</v>
      </c>
      <c r="B13" s="97" t="s">
        <v>37</v>
      </c>
      <c r="C13" s="98"/>
      <c r="D13" s="2"/>
    </row>
    <row r="14" spans="1:4">
      <c r="A14" s="89"/>
      <c r="B14" s="99" t="s">
        <v>38</v>
      </c>
      <c r="C14" s="100"/>
      <c r="D14" s="2"/>
    </row>
    <row r="15" spans="1:4" ht="18.75" customHeight="1">
      <c r="A15" s="89"/>
      <c r="B15" s="101" t="s">
        <v>20</v>
      </c>
      <c r="C15" s="102"/>
      <c r="D15" s="4" t="s">
        <v>5</v>
      </c>
    </row>
    <row r="16" spans="1:4">
      <c r="A16" s="89"/>
      <c r="B16" s="101" t="s">
        <v>0</v>
      </c>
      <c r="C16" s="102"/>
      <c r="D16" s="4" t="s">
        <v>6</v>
      </c>
    </row>
    <row r="17" spans="1:5">
      <c r="A17" s="89"/>
      <c r="B17" s="101" t="s">
        <v>1</v>
      </c>
      <c r="C17" s="102"/>
      <c r="D17" s="4" t="s">
        <v>7</v>
      </c>
    </row>
    <row r="18" spans="1:5">
      <c r="A18" s="89"/>
      <c r="B18" s="101" t="s">
        <v>2</v>
      </c>
      <c r="C18" s="102"/>
      <c r="D18" s="4" t="s">
        <v>8</v>
      </c>
    </row>
    <row r="19" spans="1:5">
      <c r="A19" s="89"/>
      <c r="B19" s="101" t="s">
        <v>26</v>
      </c>
      <c r="C19" s="102"/>
      <c r="D19" s="4" t="s">
        <v>27</v>
      </c>
    </row>
    <row r="20" spans="1:5">
      <c r="A20" s="89"/>
      <c r="B20" s="101" t="s">
        <v>3</v>
      </c>
      <c r="C20" s="102"/>
      <c r="D20" s="5" t="s">
        <v>9</v>
      </c>
    </row>
    <row r="21" spans="1:5">
      <c r="A21" s="89"/>
      <c r="B21" s="101" t="s">
        <v>4</v>
      </c>
      <c r="C21" s="102"/>
      <c r="D21" s="4" t="s">
        <v>13</v>
      </c>
    </row>
    <row r="22" spans="1:5" ht="37.5" customHeight="1">
      <c r="A22" s="89"/>
      <c r="B22" s="95" t="s">
        <v>39</v>
      </c>
      <c r="C22" s="96"/>
      <c r="D22" s="4" t="s">
        <v>15</v>
      </c>
    </row>
    <row r="23" spans="1:5" ht="56.25" customHeight="1">
      <c r="A23" s="89"/>
      <c r="B23" s="95" t="s">
        <v>25</v>
      </c>
      <c r="C23" s="96"/>
      <c r="D23" s="4" t="s">
        <v>30</v>
      </c>
    </row>
    <row r="24" spans="1:5">
      <c r="A24" s="89"/>
      <c r="B24" s="101" t="s">
        <v>23</v>
      </c>
      <c r="C24" s="102"/>
      <c r="D24" s="4" t="s">
        <v>28</v>
      </c>
    </row>
    <row r="25" spans="1:5" ht="37.5" customHeight="1">
      <c r="A25" s="89"/>
      <c r="B25" s="95" t="s">
        <v>22</v>
      </c>
      <c r="C25" s="96"/>
      <c r="D25" s="4" t="s">
        <v>29</v>
      </c>
    </row>
    <row r="26" spans="1:5" ht="37.5" customHeight="1">
      <c r="A26" s="89"/>
      <c r="B26" s="95" t="s">
        <v>24</v>
      </c>
      <c r="C26" s="96"/>
      <c r="D26" s="4"/>
    </row>
    <row r="27" spans="1:5" ht="37.5">
      <c r="A27" s="89"/>
      <c r="B27" s="95" t="s">
        <v>60</v>
      </c>
      <c r="C27" s="96"/>
      <c r="D27" s="6" t="s">
        <v>18</v>
      </c>
      <c r="E27" s="13">
        <f>LEN(D27)</f>
        <v>34</v>
      </c>
    </row>
  </sheetData>
  <mergeCells count="24">
    <mergeCell ref="B27:C27"/>
    <mergeCell ref="A13:A27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A1:D1"/>
    <mergeCell ref="A3:C3"/>
    <mergeCell ref="A4:C4"/>
    <mergeCell ref="A6:A11"/>
    <mergeCell ref="B6:C6"/>
    <mergeCell ref="B7:B9"/>
    <mergeCell ref="B10:C10"/>
    <mergeCell ref="B11:C11"/>
  </mergeCells>
  <phoneticPr fontId="1"/>
  <hyperlinks>
    <hyperlink ref="D20" r:id="rId1"/>
    <hyperlink ref="D10" r:id="rId2"/>
  </hyperlinks>
  <pageMargins left="0.7" right="0.7" top="0.75" bottom="0.75" header="0.3" footer="0.3"/>
  <pageSetup paperSize="9" orientation="portrait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リスト!$E$2:$E$3</xm:f>
          </x14:formula1>
          <xm:sqref>D7</xm:sqref>
        </x14:dataValidation>
        <x14:dataValidation type="list" allowBlank="1" showInputMessage="1" showErrorMessage="1">
          <x14:formula1>
            <xm:f>リスト!$A$2:$A$18</xm:f>
          </x14:formula1>
          <xm:sqref>D3 D5</xm:sqref>
        </x14:dataValidation>
        <x14:dataValidation type="list" allowBlank="1" showInputMessage="1" showErrorMessage="1">
          <x14:formula1>
            <xm:f>リスト!$D$2:$D$3</xm:f>
          </x14:formula1>
          <xm:sqref>D22</xm:sqref>
        </x14:dataValidation>
        <x14:dataValidation type="list" allowBlank="1" showInputMessage="1" showErrorMessage="1">
          <x14:formula1>
            <xm:f>リスト!$C$2:$C$3</xm:f>
          </x14:formula1>
          <xm:sqref>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showGridLines="0" topLeftCell="A4" workbookViewId="0">
      <selection activeCell="D10" sqref="D10"/>
    </sheetView>
  </sheetViews>
  <sheetFormatPr defaultRowHeight="18.75"/>
  <cols>
    <col min="1" max="1" width="3.375" style="15" bestFit="1" customWidth="1"/>
    <col min="2" max="2" width="7.125" style="15" customWidth="1"/>
    <col min="3" max="3" width="21.125" style="14" customWidth="1"/>
    <col min="4" max="4" width="43" style="14" customWidth="1"/>
    <col min="5" max="5" width="4" style="14" bestFit="1" customWidth="1"/>
    <col min="6" max="6" width="32.625" style="14" customWidth="1"/>
    <col min="7" max="16384" width="9" style="14"/>
  </cols>
  <sheetData>
    <row r="1" spans="1:6" ht="24">
      <c r="A1" s="121" t="s">
        <v>55</v>
      </c>
      <c r="B1" s="121"/>
      <c r="C1" s="121"/>
      <c r="D1" s="121"/>
    </row>
    <row r="3" spans="1:6">
      <c r="A3" s="136" t="s">
        <v>11</v>
      </c>
      <c r="B3" s="137"/>
      <c r="C3" s="138"/>
      <c r="D3" s="23"/>
    </row>
    <row r="4" spans="1:6">
      <c r="A4" s="139" t="s">
        <v>71</v>
      </c>
      <c r="B4" s="140"/>
      <c r="C4" s="141"/>
      <c r="D4" s="33"/>
    </row>
    <row r="5" spans="1:6">
      <c r="A5" s="16"/>
      <c r="B5" s="14"/>
    </row>
    <row r="6" spans="1:6">
      <c r="A6" s="122" t="s">
        <v>69</v>
      </c>
      <c r="B6" s="105" t="s">
        <v>90</v>
      </c>
      <c r="C6" s="106"/>
      <c r="D6" s="34"/>
      <c r="E6" s="115"/>
      <c r="F6" s="116"/>
    </row>
    <row r="7" spans="1:6" ht="18.75" customHeight="1">
      <c r="A7" s="123"/>
      <c r="B7" s="125" t="s">
        <v>67</v>
      </c>
      <c r="C7" s="17" t="s">
        <v>32</v>
      </c>
      <c r="D7" s="23"/>
    </row>
    <row r="8" spans="1:6" ht="18.75" customHeight="1">
      <c r="A8" s="123"/>
      <c r="B8" s="126"/>
      <c r="C8" s="18" t="s">
        <v>33</v>
      </c>
      <c r="D8" s="24"/>
    </row>
    <row r="9" spans="1:6">
      <c r="A9" s="123"/>
      <c r="B9" s="127"/>
      <c r="C9" s="19" t="s">
        <v>34</v>
      </c>
      <c r="D9" s="20"/>
    </row>
    <row r="10" spans="1:6">
      <c r="A10" s="123"/>
      <c r="B10" s="128" t="s">
        <v>35</v>
      </c>
      <c r="C10" s="129"/>
      <c r="D10" s="35"/>
    </row>
    <row r="11" spans="1:6">
      <c r="A11" s="123"/>
      <c r="B11" s="105" t="s">
        <v>36</v>
      </c>
      <c r="C11" s="106"/>
      <c r="D11" s="21"/>
    </row>
    <row r="12" spans="1:6" ht="72.75" customHeight="1">
      <c r="A12" s="25" t="s">
        <v>70</v>
      </c>
      <c r="B12" s="117" t="s">
        <v>94</v>
      </c>
      <c r="C12" s="118"/>
      <c r="D12" s="118"/>
    </row>
    <row r="13" spans="1:6">
      <c r="A13" s="124" t="s">
        <v>56</v>
      </c>
      <c r="B13" s="111" t="s">
        <v>37</v>
      </c>
      <c r="C13" s="112"/>
      <c r="D13" s="36"/>
    </row>
    <row r="14" spans="1:6">
      <c r="A14" s="124"/>
      <c r="B14" s="113" t="s">
        <v>89</v>
      </c>
      <c r="C14" s="114"/>
      <c r="D14" s="37"/>
      <c r="E14" s="119" t="str">
        <f>IF(D13="その他ジャンル","←具体的な業種名を入力してください。","")</f>
        <v/>
      </c>
      <c r="F14" s="120"/>
    </row>
    <row r="15" spans="1:6" ht="18.75" customHeight="1">
      <c r="A15" s="124"/>
      <c r="B15" s="107" t="s">
        <v>20</v>
      </c>
      <c r="C15" s="108"/>
      <c r="D15" s="38"/>
    </row>
    <row r="16" spans="1:6">
      <c r="A16" s="124"/>
      <c r="B16" s="107" t="s">
        <v>0</v>
      </c>
      <c r="C16" s="108"/>
      <c r="D16" s="38"/>
    </row>
    <row r="17" spans="1:5">
      <c r="A17" s="124"/>
      <c r="B17" s="107" t="s">
        <v>1</v>
      </c>
      <c r="C17" s="108"/>
      <c r="D17" s="38"/>
    </row>
    <row r="18" spans="1:5">
      <c r="A18" s="124"/>
      <c r="B18" s="107" t="s">
        <v>2</v>
      </c>
      <c r="C18" s="108"/>
      <c r="D18" s="38"/>
    </row>
    <row r="19" spans="1:5">
      <c r="A19" s="124"/>
      <c r="B19" s="107" t="s">
        <v>26</v>
      </c>
      <c r="C19" s="108"/>
      <c r="D19" s="38"/>
    </row>
    <row r="20" spans="1:5">
      <c r="A20" s="124"/>
      <c r="B20" s="107" t="s">
        <v>3</v>
      </c>
      <c r="C20" s="108"/>
      <c r="D20" s="39"/>
    </row>
    <row r="21" spans="1:5">
      <c r="A21" s="124"/>
      <c r="B21" s="107" t="s">
        <v>4</v>
      </c>
      <c r="C21" s="108"/>
      <c r="D21" s="35"/>
    </row>
    <row r="22" spans="1:5">
      <c r="A22" s="124"/>
      <c r="B22" s="109" t="s">
        <v>39</v>
      </c>
      <c r="C22" s="110"/>
      <c r="D22" s="35"/>
    </row>
    <row r="23" spans="1:5" ht="56.25" customHeight="1">
      <c r="A23" s="124"/>
      <c r="B23" s="130" t="s">
        <v>62</v>
      </c>
      <c r="C23" s="131"/>
      <c r="D23" s="23"/>
    </row>
    <row r="24" spans="1:5" ht="18.75" customHeight="1">
      <c r="A24" s="124"/>
      <c r="B24" s="103" t="s">
        <v>23</v>
      </c>
      <c r="C24" s="104"/>
      <c r="D24" s="40"/>
    </row>
    <row r="25" spans="1:5" ht="37.5" customHeight="1">
      <c r="A25" s="124"/>
      <c r="B25" s="130" t="s">
        <v>63</v>
      </c>
      <c r="C25" s="131"/>
      <c r="D25" s="23"/>
    </row>
    <row r="26" spans="1:5" ht="18.75" customHeight="1">
      <c r="A26" s="124"/>
      <c r="B26" s="132" t="s">
        <v>24</v>
      </c>
      <c r="C26" s="133"/>
      <c r="D26" s="40"/>
    </row>
    <row r="27" spans="1:5" ht="65.25" customHeight="1">
      <c r="A27" s="124"/>
      <c r="B27" s="134" t="s">
        <v>64</v>
      </c>
      <c r="C27" s="135"/>
      <c r="D27" s="41"/>
      <c r="E27" s="22">
        <f>LEN(D27)</f>
        <v>0</v>
      </c>
    </row>
  </sheetData>
  <sheetProtection sheet="1" objects="1" scenarios="1"/>
  <mergeCells count="27">
    <mergeCell ref="E6:F6"/>
    <mergeCell ref="B12:D12"/>
    <mergeCell ref="E14:F14"/>
    <mergeCell ref="A1:D1"/>
    <mergeCell ref="B19:C19"/>
    <mergeCell ref="A6:A11"/>
    <mergeCell ref="A13:A27"/>
    <mergeCell ref="B7:B9"/>
    <mergeCell ref="B6:C6"/>
    <mergeCell ref="B10:C10"/>
    <mergeCell ref="B25:C25"/>
    <mergeCell ref="B26:C26"/>
    <mergeCell ref="B27:C27"/>
    <mergeCell ref="A3:C3"/>
    <mergeCell ref="A4:C4"/>
    <mergeCell ref="B23:C23"/>
    <mergeCell ref="B24:C24"/>
    <mergeCell ref="B11:C11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</mergeCells>
  <phoneticPr fontId="1"/>
  <conditionalFormatting sqref="D14">
    <cfRule type="expression" dxfId="2" priority="1">
      <formula>$D$13="その他ジャンル"</formula>
    </cfRule>
  </conditionalFormatting>
  <dataValidations count="4">
    <dataValidation imeMode="on" allowBlank="1" showInputMessage="1" showErrorMessage="1" prompt="その他ジャンルの場合に_x000a_具体的な業種名を入力してください。_x000a__x000a_." sqref="D14"/>
    <dataValidation imeMode="on" allowBlank="1" showInputMessage="1" showErrorMessage="1" sqref="D9 D11 D27 D25 D23 D19 D15 D4"/>
    <dataValidation imeMode="off" allowBlank="1" showInputMessage="1" showErrorMessage="1" sqref="D8 D10 D24 D26 D20 D17:D18"/>
    <dataValidation type="list" imeMode="on" allowBlank="1" showInputMessage="1" showErrorMessage="1" sqref="D13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リスト!$C$2:$C$3</xm:f>
          </x14:formula1>
          <xm:sqref>D21</xm:sqref>
        </x14:dataValidation>
        <x14:dataValidation type="list" allowBlank="1" showInputMessage="1" showErrorMessage="1">
          <x14:formula1>
            <xm:f>リスト!$D$2:$D$3</xm:f>
          </x14:formula1>
          <xm:sqref>D22</xm:sqref>
        </x14:dataValidation>
        <x14:dataValidation type="list" allowBlank="1" showInputMessage="1" showErrorMessage="1">
          <x14:formula1>
            <xm:f>リスト!$A$2:$A$18</xm:f>
          </x14:formula1>
          <xm:sqref>D3</xm:sqref>
        </x14:dataValidation>
        <x14:dataValidation type="list" allowBlank="1" showInputMessage="1" showErrorMessage="1">
          <x14:formula1>
            <xm:f>リスト!$E$2:$E$3</xm:f>
          </x14:formula1>
          <xm:sqref>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F27"/>
  <sheetViews>
    <sheetView showGridLines="0" topLeftCell="A19" workbookViewId="0">
      <selection activeCell="D11" sqref="D11"/>
    </sheetView>
  </sheetViews>
  <sheetFormatPr defaultRowHeight="18.75"/>
  <cols>
    <col min="1" max="1" width="3.375" style="62" bestFit="1" customWidth="1"/>
    <col min="2" max="2" width="7.125" style="62" customWidth="1"/>
    <col min="3" max="3" width="21.125" style="42" customWidth="1"/>
    <col min="4" max="4" width="43" style="42" customWidth="1"/>
    <col min="5" max="5" width="4" style="42" bestFit="1" customWidth="1"/>
    <col min="6" max="6" width="32.625" style="42" customWidth="1"/>
    <col min="7" max="16384" width="9" style="42"/>
  </cols>
  <sheetData>
    <row r="1" spans="1:6" ht="24">
      <c r="A1" s="161" t="s">
        <v>55</v>
      </c>
      <c r="B1" s="161"/>
      <c r="C1" s="161"/>
      <c r="D1" s="161"/>
    </row>
    <row r="3" spans="1:6">
      <c r="A3" s="162" t="s">
        <v>11</v>
      </c>
      <c r="B3" s="163"/>
      <c r="C3" s="164"/>
      <c r="D3" s="43" t="s">
        <v>12</v>
      </c>
    </row>
    <row r="4" spans="1:6">
      <c r="A4" s="165" t="s">
        <v>71</v>
      </c>
      <c r="B4" s="166"/>
      <c r="C4" s="167"/>
      <c r="D4" s="44"/>
    </row>
    <row r="5" spans="1:6">
      <c r="A5" s="45"/>
      <c r="B5" s="42"/>
    </row>
    <row r="6" spans="1:6">
      <c r="A6" s="168" t="s">
        <v>69</v>
      </c>
      <c r="B6" s="170" t="s">
        <v>90</v>
      </c>
      <c r="C6" s="171"/>
      <c r="D6" s="46"/>
      <c r="E6" s="157"/>
      <c r="F6" s="158"/>
    </row>
    <row r="7" spans="1:6" ht="18.75" customHeight="1">
      <c r="A7" s="169"/>
      <c r="B7" s="172" t="s">
        <v>67</v>
      </c>
      <c r="C7" s="47" t="s">
        <v>32</v>
      </c>
      <c r="D7" s="43" t="s">
        <v>65</v>
      </c>
    </row>
    <row r="8" spans="1:6" ht="18.75" customHeight="1">
      <c r="A8" s="169"/>
      <c r="B8" s="173"/>
      <c r="C8" s="48" t="s">
        <v>33</v>
      </c>
      <c r="D8" s="49">
        <v>1234567</v>
      </c>
    </row>
    <row r="9" spans="1:6">
      <c r="A9" s="169"/>
      <c r="B9" s="174"/>
      <c r="C9" s="50" t="s">
        <v>34</v>
      </c>
      <c r="D9" s="51" t="s">
        <v>61</v>
      </c>
    </row>
    <row r="10" spans="1:6">
      <c r="A10" s="169"/>
      <c r="B10" s="175" t="s">
        <v>35</v>
      </c>
      <c r="C10" s="176"/>
      <c r="D10" s="52" t="s">
        <v>31</v>
      </c>
    </row>
    <row r="11" spans="1:6">
      <c r="A11" s="169"/>
      <c r="B11" s="170" t="s">
        <v>36</v>
      </c>
      <c r="C11" s="171"/>
      <c r="D11" s="53" t="s">
        <v>68</v>
      </c>
    </row>
    <row r="12" spans="1:6" ht="72.75" customHeight="1">
      <c r="A12" s="54" t="s">
        <v>70</v>
      </c>
      <c r="B12" s="177" t="s">
        <v>94</v>
      </c>
      <c r="C12" s="178"/>
      <c r="D12" s="178"/>
    </row>
    <row r="13" spans="1:6">
      <c r="A13" s="144" t="s">
        <v>56</v>
      </c>
      <c r="B13" s="145" t="s">
        <v>37</v>
      </c>
      <c r="C13" s="146"/>
      <c r="D13" s="55" t="s">
        <v>72</v>
      </c>
    </row>
    <row r="14" spans="1:6">
      <c r="A14" s="144"/>
      <c r="B14" s="147" t="s">
        <v>89</v>
      </c>
      <c r="C14" s="148"/>
      <c r="D14" s="56"/>
      <c r="E14" s="179" t="str">
        <f>IF(D13="その他ジャンル","←具体的な業種名を入力してください。","")</f>
        <v/>
      </c>
      <c r="F14" s="180"/>
    </row>
    <row r="15" spans="1:6" ht="18.75" customHeight="1">
      <c r="A15" s="144"/>
      <c r="B15" s="149" t="s">
        <v>20</v>
      </c>
      <c r="C15" s="150"/>
      <c r="D15" s="57" t="s">
        <v>5</v>
      </c>
    </row>
    <row r="16" spans="1:6">
      <c r="A16" s="144"/>
      <c r="B16" s="149" t="s">
        <v>0</v>
      </c>
      <c r="C16" s="150"/>
      <c r="D16" s="57" t="s">
        <v>6</v>
      </c>
    </row>
    <row r="17" spans="1:5">
      <c r="A17" s="144"/>
      <c r="B17" s="149" t="s">
        <v>1</v>
      </c>
      <c r="C17" s="150"/>
      <c r="D17" s="57" t="s">
        <v>7</v>
      </c>
    </row>
    <row r="18" spans="1:5">
      <c r="A18" s="144"/>
      <c r="B18" s="149" t="s">
        <v>2</v>
      </c>
      <c r="C18" s="150"/>
      <c r="D18" s="57" t="s">
        <v>8</v>
      </c>
    </row>
    <row r="19" spans="1:5">
      <c r="A19" s="144"/>
      <c r="B19" s="149" t="s">
        <v>26</v>
      </c>
      <c r="C19" s="150"/>
      <c r="D19" s="57" t="s">
        <v>27</v>
      </c>
    </row>
    <row r="20" spans="1:5">
      <c r="A20" s="144"/>
      <c r="B20" s="149" t="s">
        <v>3</v>
      </c>
      <c r="C20" s="150"/>
      <c r="D20" s="58" t="s">
        <v>9</v>
      </c>
    </row>
    <row r="21" spans="1:5">
      <c r="A21" s="144"/>
      <c r="B21" s="149" t="s">
        <v>4</v>
      </c>
      <c r="C21" s="150"/>
      <c r="D21" s="52" t="s">
        <v>13</v>
      </c>
    </row>
    <row r="22" spans="1:5">
      <c r="A22" s="144"/>
      <c r="B22" s="151" t="s">
        <v>39</v>
      </c>
      <c r="C22" s="152"/>
      <c r="D22" s="52" t="s">
        <v>15</v>
      </c>
    </row>
    <row r="23" spans="1:5" ht="56.25" customHeight="1">
      <c r="A23" s="144"/>
      <c r="B23" s="153" t="s">
        <v>62</v>
      </c>
      <c r="C23" s="154"/>
      <c r="D23" s="43" t="s">
        <v>30</v>
      </c>
    </row>
    <row r="24" spans="1:5" ht="18.75" customHeight="1">
      <c r="A24" s="144"/>
      <c r="B24" s="155" t="s">
        <v>23</v>
      </c>
      <c r="C24" s="156"/>
      <c r="D24" s="59">
        <v>880</v>
      </c>
    </row>
    <row r="25" spans="1:5" ht="37.5" customHeight="1">
      <c r="A25" s="144"/>
      <c r="B25" s="153" t="s">
        <v>63</v>
      </c>
      <c r="C25" s="154"/>
      <c r="D25" s="43" t="s">
        <v>29</v>
      </c>
    </row>
    <row r="26" spans="1:5" ht="18.75" customHeight="1">
      <c r="A26" s="144"/>
      <c r="B26" s="159" t="s">
        <v>24</v>
      </c>
      <c r="C26" s="160"/>
      <c r="D26" s="59"/>
    </row>
    <row r="27" spans="1:5" ht="65.25" customHeight="1">
      <c r="A27" s="144"/>
      <c r="B27" s="142" t="s">
        <v>64</v>
      </c>
      <c r="C27" s="143"/>
      <c r="D27" s="60" t="s">
        <v>18</v>
      </c>
      <c r="E27" s="61">
        <f>LEN(D27)</f>
        <v>34</v>
      </c>
    </row>
  </sheetData>
  <sheetProtection sheet="1" objects="1" scenarios="1"/>
  <mergeCells count="27">
    <mergeCell ref="E6:F6"/>
    <mergeCell ref="B26:C26"/>
    <mergeCell ref="A1:D1"/>
    <mergeCell ref="A3:C3"/>
    <mergeCell ref="A4:C4"/>
    <mergeCell ref="A6:A11"/>
    <mergeCell ref="B6:C6"/>
    <mergeCell ref="B7:B9"/>
    <mergeCell ref="B10:C10"/>
    <mergeCell ref="B11:C11"/>
    <mergeCell ref="B12:D12"/>
    <mergeCell ref="E14:F14"/>
    <mergeCell ref="B27:C27"/>
    <mergeCell ref="A13:A27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phoneticPr fontId="1"/>
  <conditionalFormatting sqref="D14">
    <cfRule type="expression" dxfId="1" priority="1">
      <formula>$D$13="その他ジャンル"</formula>
    </cfRule>
  </conditionalFormatting>
  <dataValidations xWindow="627" yWindow="424" count="4">
    <dataValidation imeMode="off" allowBlank="1" showInputMessage="1" showErrorMessage="1" sqref="D8 D10 D24 D26 D20 D17:D18"/>
    <dataValidation imeMode="on" allowBlank="1" showInputMessage="1" showErrorMessage="1" sqref="D9 D11 D27 D25 D23 D19 D15 D4"/>
    <dataValidation imeMode="on" allowBlank="1" showInputMessage="1" showErrorMessage="1" prompt="その他ジャンルの場合に_x000a_具体的な業種名を入力してください。_x000a__x000a_." sqref="D14"/>
    <dataValidation type="list" imeMode="on" allowBlank="1" showInputMessage="1" showErrorMessage="1" sqref="D13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627" yWindow="424" count="4">
        <x14:dataValidation type="list" allowBlank="1" showInputMessage="1" showErrorMessage="1">
          <x14:formula1>
            <xm:f>リスト!$E$2:$E$3</xm:f>
          </x14:formula1>
          <xm:sqref>D7</xm:sqref>
        </x14:dataValidation>
        <x14:dataValidation type="list" allowBlank="1" showInputMessage="1" showErrorMessage="1">
          <x14:formula1>
            <xm:f>リスト!$A$2:$A$18</xm:f>
          </x14:formula1>
          <xm:sqref>D3</xm:sqref>
        </x14:dataValidation>
        <x14:dataValidation type="list" allowBlank="1" showInputMessage="1" showErrorMessage="1">
          <x14:formula1>
            <xm:f>リスト!$D$2:$D$3</xm:f>
          </x14:formula1>
          <xm:sqref>D22</xm:sqref>
        </x14:dataValidation>
        <x14:dataValidation type="list" allowBlank="1" showInputMessage="1" showErrorMessage="1">
          <x14:formula1>
            <xm:f>リスト!$C$2:$C$3</xm:f>
          </x14:formula1>
          <xm:sqref>D21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3"/>
  <sheetViews>
    <sheetView topLeftCell="D1" workbookViewId="0">
      <selection activeCell="G3" sqref="G3"/>
    </sheetView>
  </sheetViews>
  <sheetFormatPr defaultRowHeight="15.75"/>
  <cols>
    <col min="1" max="1" width="9" style="11"/>
    <col min="2" max="2" width="7.125" style="11" bestFit="1" customWidth="1"/>
    <col min="3" max="3" width="9" style="11"/>
    <col min="4" max="4" width="5.25" style="11" bestFit="1" customWidth="1"/>
    <col min="5" max="6" width="9" style="11"/>
    <col min="7" max="7" width="21.75" style="11" bestFit="1" customWidth="1"/>
    <col min="8" max="8" width="10.5" style="11" bestFit="1" customWidth="1"/>
    <col min="9" max="9" width="3.375" style="11" customWidth="1"/>
    <col min="10" max="10" width="9" style="11"/>
    <col min="11" max="11" width="7.125" style="11" bestFit="1" customWidth="1"/>
    <col min="12" max="12" width="17.25" style="11" bestFit="1" customWidth="1"/>
    <col min="13" max="13" width="20.5" style="11" bestFit="1" customWidth="1"/>
    <col min="14" max="14" width="13.625" style="11" bestFit="1" customWidth="1"/>
    <col min="15" max="15" width="14.625" style="11" bestFit="1" customWidth="1"/>
    <col min="16" max="16" width="11" style="11" bestFit="1" customWidth="1"/>
    <col min="17" max="17" width="21.5" style="11" bestFit="1" customWidth="1"/>
    <col min="18" max="18" width="13" style="11" bestFit="1" customWidth="1"/>
    <col min="19" max="19" width="9" style="11"/>
    <col min="20" max="20" width="19.25" style="11" bestFit="1" customWidth="1"/>
    <col min="21" max="21" width="11" style="11" bestFit="1" customWidth="1"/>
    <col min="22" max="22" width="19.25" style="11" bestFit="1" customWidth="1"/>
    <col min="23" max="23" width="11" style="11" bestFit="1" customWidth="1"/>
    <col min="24" max="24" width="71.25" style="11" bestFit="1" customWidth="1"/>
    <col min="25" max="16384" width="9" style="11"/>
  </cols>
  <sheetData>
    <row r="1" spans="1:24">
      <c r="A1" s="181" t="s">
        <v>43</v>
      </c>
      <c r="B1" s="181"/>
      <c r="C1" s="181"/>
      <c r="D1" s="181"/>
      <c r="E1" s="181"/>
      <c r="F1" s="181"/>
      <c r="G1" s="181"/>
      <c r="H1" s="181"/>
      <c r="J1" s="181" t="s">
        <v>49</v>
      </c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</row>
    <row r="2" spans="1:24">
      <c r="A2" s="12" t="s">
        <v>41</v>
      </c>
      <c r="B2" s="12" t="s">
        <v>42</v>
      </c>
      <c r="C2" s="12" t="s">
        <v>19</v>
      </c>
      <c r="D2" s="12" t="s">
        <v>32</v>
      </c>
      <c r="E2" s="12" t="s">
        <v>33</v>
      </c>
      <c r="F2" s="12" t="s">
        <v>34</v>
      </c>
      <c r="G2" s="12" t="s">
        <v>21</v>
      </c>
      <c r="H2" s="12" t="s">
        <v>59</v>
      </c>
      <c r="J2" s="12" t="s">
        <v>37</v>
      </c>
      <c r="K2" s="12" t="s">
        <v>44</v>
      </c>
      <c r="L2" s="12" t="s">
        <v>51</v>
      </c>
      <c r="M2" s="12" t="s">
        <v>0</v>
      </c>
      <c r="N2" s="12" t="s">
        <v>1</v>
      </c>
      <c r="O2" s="12" t="s">
        <v>2</v>
      </c>
      <c r="P2" s="12" t="s">
        <v>26</v>
      </c>
      <c r="Q2" s="12" t="s">
        <v>3</v>
      </c>
      <c r="R2" s="12" t="s">
        <v>4</v>
      </c>
      <c r="S2" s="12" t="s">
        <v>17</v>
      </c>
      <c r="T2" s="12" t="s">
        <v>45</v>
      </c>
      <c r="U2" s="12" t="s">
        <v>23</v>
      </c>
      <c r="V2" s="12" t="s">
        <v>46</v>
      </c>
      <c r="W2" s="12" t="s">
        <v>47</v>
      </c>
      <c r="X2" s="12" t="s">
        <v>48</v>
      </c>
    </row>
    <row r="3" spans="1:24">
      <c r="A3" s="12">
        <f>入力フォーム!D3</f>
        <v>0</v>
      </c>
      <c r="B3" s="12">
        <f>入力フォーム!D4</f>
        <v>0</v>
      </c>
      <c r="C3" s="12">
        <f>入力フォーム!D6</f>
        <v>0</v>
      </c>
      <c r="D3" s="12">
        <f>入力フォーム!D7</f>
        <v>0</v>
      </c>
      <c r="E3" s="12">
        <f>入力フォーム!D8</f>
        <v>0</v>
      </c>
      <c r="F3" s="12">
        <f>入力フォーム!D9</f>
        <v>0</v>
      </c>
      <c r="G3" s="12">
        <f>入力フォーム!D10</f>
        <v>0</v>
      </c>
      <c r="H3" s="12">
        <f>入力フォーム!D11</f>
        <v>0</v>
      </c>
      <c r="J3" s="12">
        <f>入力フォーム!D13</f>
        <v>0</v>
      </c>
      <c r="K3" s="12">
        <f>入力フォーム!D14</f>
        <v>0</v>
      </c>
      <c r="L3" s="12">
        <f>入力フォーム!D15</f>
        <v>0</v>
      </c>
      <c r="M3" s="12">
        <f>入力フォーム!D16</f>
        <v>0</v>
      </c>
      <c r="N3" s="12">
        <f>入力フォーム!D17</f>
        <v>0</v>
      </c>
      <c r="O3" s="12">
        <f>入力フォーム!D18</f>
        <v>0</v>
      </c>
      <c r="P3" s="12">
        <f>入力フォーム!D19</f>
        <v>0</v>
      </c>
      <c r="Q3" s="12">
        <f>入力フォーム!D20</f>
        <v>0</v>
      </c>
      <c r="R3" s="12">
        <f>入力フォーム!D21</f>
        <v>0</v>
      </c>
      <c r="S3" s="12">
        <f>入力フォーム!D22</f>
        <v>0</v>
      </c>
      <c r="T3" s="12">
        <f>入力フォーム!D23</f>
        <v>0</v>
      </c>
      <c r="U3" s="12">
        <f>入力フォーム!D24</f>
        <v>0</v>
      </c>
      <c r="V3" s="12">
        <f>入力フォーム!D25</f>
        <v>0</v>
      </c>
      <c r="W3" s="12">
        <f>入力フォーム!D26</f>
        <v>0</v>
      </c>
      <c r="X3" s="12">
        <f>入力フォーム!D27</f>
        <v>0</v>
      </c>
    </row>
  </sheetData>
  <mergeCells count="2">
    <mergeCell ref="A1:H1"/>
    <mergeCell ref="J1:X1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2" sqref="A2:B18"/>
    </sheetView>
  </sheetViews>
  <sheetFormatPr defaultRowHeight="18.75"/>
  <cols>
    <col min="1" max="1" width="25.75" customWidth="1"/>
    <col min="2" max="2" width="4.5" bestFit="1" customWidth="1"/>
  </cols>
  <sheetData>
    <row r="1" spans="1:5">
      <c r="A1" t="s">
        <v>10</v>
      </c>
      <c r="C1" t="s">
        <v>4</v>
      </c>
      <c r="D1" t="s">
        <v>17</v>
      </c>
      <c r="E1" t="s">
        <v>95</v>
      </c>
    </row>
    <row r="2" spans="1:5">
      <c r="A2" t="s">
        <v>130</v>
      </c>
      <c r="B2">
        <v>1</v>
      </c>
      <c r="C2" t="s">
        <v>14</v>
      </c>
      <c r="D2" t="s">
        <v>14</v>
      </c>
      <c r="E2" t="s">
        <v>65</v>
      </c>
    </row>
    <row r="3" spans="1:5">
      <c r="A3" t="s">
        <v>131</v>
      </c>
      <c r="B3">
        <v>3</v>
      </c>
      <c r="C3" t="s">
        <v>16</v>
      </c>
      <c r="D3" t="s">
        <v>16</v>
      </c>
      <c r="E3" t="s">
        <v>66</v>
      </c>
    </row>
    <row r="4" spans="1:5">
      <c r="A4" t="s">
        <v>132</v>
      </c>
      <c r="B4">
        <v>4</v>
      </c>
    </row>
    <row r="5" spans="1:5">
      <c r="A5" t="s">
        <v>133</v>
      </c>
      <c r="B5">
        <v>5</v>
      </c>
    </row>
    <row r="6" spans="1:5">
      <c r="A6" t="s">
        <v>134</v>
      </c>
      <c r="B6">
        <v>6</v>
      </c>
    </row>
    <row r="7" spans="1:5">
      <c r="A7" t="s">
        <v>135</v>
      </c>
      <c r="B7">
        <v>7</v>
      </c>
    </row>
    <row r="8" spans="1:5">
      <c r="A8" t="s">
        <v>136</v>
      </c>
      <c r="B8">
        <v>8</v>
      </c>
    </row>
    <row r="9" spans="1:5">
      <c r="A9" t="s">
        <v>137</v>
      </c>
      <c r="B9">
        <v>10</v>
      </c>
    </row>
    <row r="10" spans="1:5">
      <c r="A10" t="s">
        <v>138</v>
      </c>
      <c r="B10">
        <v>11</v>
      </c>
    </row>
    <row r="11" spans="1:5">
      <c r="A11" t="s">
        <v>139</v>
      </c>
      <c r="B11">
        <v>14</v>
      </c>
    </row>
    <row r="12" spans="1:5">
      <c r="A12" t="s">
        <v>140</v>
      </c>
      <c r="B12">
        <v>16</v>
      </c>
    </row>
    <row r="13" spans="1:5">
      <c r="A13" t="s">
        <v>141</v>
      </c>
      <c r="B13">
        <v>17</v>
      </c>
    </row>
    <row r="14" spans="1:5">
      <c r="A14" t="s">
        <v>142</v>
      </c>
      <c r="B14">
        <v>19</v>
      </c>
    </row>
    <row r="15" spans="1:5">
      <c r="A15" t="s">
        <v>143</v>
      </c>
      <c r="B15">
        <v>130</v>
      </c>
    </row>
    <row r="16" spans="1:5">
      <c r="A16" t="s">
        <v>144</v>
      </c>
      <c r="B16">
        <v>135</v>
      </c>
    </row>
    <row r="17" spans="1:2">
      <c r="A17" t="s">
        <v>145</v>
      </c>
      <c r="B17">
        <v>136</v>
      </c>
    </row>
    <row r="18" spans="1:2">
      <c r="A18" t="s">
        <v>146</v>
      </c>
      <c r="B18">
        <v>139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C2:C25"/>
  <sheetViews>
    <sheetView showGridLines="0" topLeftCell="A8" zoomScaleNormal="100" workbookViewId="0">
      <selection activeCell="A2" sqref="A2:B18"/>
    </sheetView>
  </sheetViews>
  <sheetFormatPr defaultRowHeight="18.75"/>
  <cols>
    <col min="1" max="2" width="9" style="26"/>
    <col min="3" max="3" width="44.25" style="26" bestFit="1" customWidth="1"/>
    <col min="4" max="16384" width="9" style="26"/>
  </cols>
  <sheetData>
    <row r="2" spans="3:3" ht="25.5">
      <c r="C2" s="27" t="s">
        <v>91</v>
      </c>
    </row>
    <row r="3" spans="3:3">
      <c r="C3" s="28" t="s">
        <v>74</v>
      </c>
    </row>
    <row r="4" spans="3:3">
      <c r="C4" s="29" t="s">
        <v>73</v>
      </c>
    </row>
    <row r="5" spans="3:3">
      <c r="C5" s="29" t="s">
        <v>72</v>
      </c>
    </row>
    <row r="6" spans="3:3">
      <c r="C6" s="29" t="s">
        <v>81</v>
      </c>
    </row>
    <row r="7" spans="3:3">
      <c r="C7" s="29" t="s">
        <v>77</v>
      </c>
    </row>
    <row r="8" spans="3:3">
      <c r="C8" s="29" t="s">
        <v>78</v>
      </c>
    </row>
    <row r="9" spans="3:3">
      <c r="C9" s="29" t="s">
        <v>79</v>
      </c>
    </row>
    <row r="10" spans="3:3">
      <c r="C10" s="29" t="s">
        <v>93</v>
      </c>
    </row>
    <row r="11" spans="3:3">
      <c r="C11" s="29" t="s">
        <v>80</v>
      </c>
    </row>
    <row r="12" spans="3:3">
      <c r="C12" s="29" t="s">
        <v>82</v>
      </c>
    </row>
    <row r="13" spans="3:3">
      <c r="C13" s="29" t="s">
        <v>75</v>
      </c>
    </row>
    <row r="14" spans="3:3">
      <c r="C14" s="29" t="s">
        <v>76</v>
      </c>
    </row>
    <row r="15" spans="3:3">
      <c r="C15" s="30" t="s">
        <v>83</v>
      </c>
    </row>
    <row r="16" spans="3:3">
      <c r="C16" s="30" t="s">
        <v>84</v>
      </c>
    </row>
    <row r="17" spans="3:3">
      <c r="C17" s="30" t="s">
        <v>87</v>
      </c>
    </row>
    <row r="18" spans="3:3">
      <c r="C18" s="30" t="s">
        <v>85</v>
      </c>
    </row>
    <row r="19" spans="3:3">
      <c r="C19" s="30" t="s">
        <v>86</v>
      </c>
    </row>
    <row r="20" spans="3:3">
      <c r="C20" s="30" t="s">
        <v>88</v>
      </c>
    </row>
    <row r="21" spans="3:3">
      <c r="C21" s="29" t="s">
        <v>92</v>
      </c>
    </row>
    <row r="22" spans="3:3">
      <c r="C22" s="29" t="s">
        <v>96</v>
      </c>
    </row>
    <row r="23" spans="3:3">
      <c r="C23" s="30" t="s">
        <v>97</v>
      </c>
    </row>
    <row r="24" spans="3:3">
      <c r="C24" s="29" t="s">
        <v>98</v>
      </c>
    </row>
    <row r="25" spans="3:3">
      <c r="C25" s="31"/>
    </row>
  </sheetData>
  <phoneticPr fontId="1"/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S43"/>
  <sheetViews>
    <sheetView showGridLines="0" tabSelected="1" topLeftCell="A10" zoomScale="110" zoomScaleNormal="110" workbookViewId="0">
      <selection activeCell="X24" sqref="X24:AI25"/>
    </sheetView>
  </sheetViews>
  <sheetFormatPr defaultRowHeight="13.5"/>
  <cols>
    <col min="1" max="1" width="2.625" style="63" customWidth="1"/>
    <col min="2" max="20" width="2.625" style="65" customWidth="1"/>
    <col min="21" max="53" width="2.625" style="63" customWidth="1"/>
    <col min="54" max="16384" width="9" style="63"/>
  </cols>
  <sheetData>
    <row r="2" spans="2:45" ht="13.5" customHeight="1">
      <c r="B2" s="188" t="s">
        <v>128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X2" s="211" t="s">
        <v>115</v>
      </c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3"/>
    </row>
    <row r="3" spans="2:45" ht="13.5" customHeight="1">
      <c r="B3" s="189" t="s">
        <v>129</v>
      </c>
      <c r="C3" s="189"/>
      <c r="D3" s="189"/>
      <c r="E3" s="189"/>
      <c r="F3" s="189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X3" s="214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6"/>
    </row>
    <row r="4" spans="2:45">
      <c r="X4" s="214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6"/>
    </row>
    <row r="5" spans="2:45">
      <c r="X5" s="214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6"/>
    </row>
    <row r="6" spans="2:45" ht="13.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X6" s="217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9"/>
    </row>
    <row r="7" spans="2:45">
      <c r="B7" s="191" t="s">
        <v>150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</row>
    <row r="8" spans="2:45" s="64" customFormat="1" ht="13.5" customHeight="1">
      <c r="B8" s="279" t="s">
        <v>103</v>
      </c>
      <c r="C8" s="280"/>
      <c r="D8" s="280"/>
      <c r="E8" s="280"/>
      <c r="F8" s="280"/>
      <c r="G8" s="283" t="s">
        <v>117</v>
      </c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5"/>
      <c r="X8" s="255"/>
      <c r="Y8" s="256"/>
      <c r="Z8" s="256"/>
      <c r="AA8" s="256"/>
      <c r="AB8" s="256"/>
      <c r="AC8" s="259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1"/>
    </row>
    <row r="9" spans="2:45" s="64" customFormat="1" ht="13.5" customHeight="1">
      <c r="B9" s="281"/>
      <c r="C9" s="282"/>
      <c r="D9" s="282"/>
      <c r="E9" s="282"/>
      <c r="F9" s="282"/>
      <c r="G9" s="286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8"/>
      <c r="X9" s="257"/>
      <c r="Y9" s="258"/>
      <c r="Z9" s="258"/>
      <c r="AA9" s="258"/>
      <c r="AB9" s="258"/>
      <c r="AC9" s="262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4"/>
    </row>
    <row r="10" spans="2:45" ht="13.5" customHeight="1">
      <c r="AC10" s="185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7"/>
    </row>
    <row r="11" spans="2:45" ht="13.5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</row>
    <row r="12" spans="2:45" ht="13.5" customHeight="1">
      <c r="B12" s="229" t="s">
        <v>102</v>
      </c>
      <c r="C12" s="230"/>
      <c r="D12" s="230"/>
      <c r="E12" s="230"/>
      <c r="F12" s="230"/>
      <c r="G12" s="230"/>
      <c r="H12" s="230"/>
      <c r="I12" s="230"/>
      <c r="J12" s="221"/>
      <c r="K12" s="221"/>
      <c r="L12" s="221"/>
      <c r="M12" s="222"/>
      <c r="N12" s="295" t="s">
        <v>116</v>
      </c>
      <c r="O12" s="296"/>
      <c r="P12" s="296"/>
      <c r="Q12" s="297"/>
      <c r="R12" s="289" t="s">
        <v>118</v>
      </c>
      <c r="S12" s="289"/>
      <c r="T12" s="290"/>
      <c r="X12" s="235" t="s">
        <v>102</v>
      </c>
      <c r="Y12" s="236"/>
      <c r="Z12" s="236"/>
      <c r="AA12" s="236"/>
      <c r="AB12" s="236"/>
      <c r="AC12" s="236"/>
      <c r="AD12" s="236"/>
      <c r="AE12" s="236"/>
      <c r="AF12" s="242"/>
      <c r="AG12" s="242"/>
      <c r="AH12" s="242"/>
      <c r="AI12" s="243"/>
      <c r="AJ12" s="265"/>
      <c r="AK12" s="266"/>
      <c r="AL12" s="266"/>
      <c r="AM12" s="267"/>
      <c r="AN12" s="266"/>
      <c r="AO12" s="266"/>
      <c r="AP12" s="267"/>
      <c r="AQ12" s="182">
        <f>LEN(AN12)+LEN(AJ12)</f>
        <v>0</v>
      </c>
      <c r="AR12" s="182"/>
      <c r="AS12" s="182"/>
    </row>
    <row r="13" spans="2:45" ht="13.5" customHeight="1">
      <c r="B13" s="231"/>
      <c r="C13" s="232"/>
      <c r="D13" s="232"/>
      <c r="E13" s="232"/>
      <c r="F13" s="232"/>
      <c r="G13" s="232"/>
      <c r="H13" s="232"/>
      <c r="I13" s="232"/>
      <c r="J13" s="224"/>
      <c r="K13" s="224"/>
      <c r="L13" s="224"/>
      <c r="M13" s="225"/>
      <c r="N13" s="298"/>
      <c r="O13" s="299"/>
      <c r="P13" s="299"/>
      <c r="Q13" s="300"/>
      <c r="R13" s="291"/>
      <c r="S13" s="291"/>
      <c r="T13" s="292"/>
      <c r="X13" s="237"/>
      <c r="Y13" s="238"/>
      <c r="Z13" s="238"/>
      <c r="AA13" s="238"/>
      <c r="AB13" s="238"/>
      <c r="AC13" s="238"/>
      <c r="AD13" s="238"/>
      <c r="AE13" s="238"/>
      <c r="AF13" s="245"/>
      <c r="AG13" s="245"/>
      <c r="AH13" s="245"/>
      <c r="AI13" s="246"/>
      <c r="AJ13" s="268"/>
      <c r="AK13" s="269"/>
      <c r="AL13" s="269"/>
      <c r="AM13" s="270"/>
      <c r="AN13" s="269"/>
      <c r="AO13" s="269"/>
      <c r="AP13" s="270"/>
    </row>
    <row r="14" spans="2:45" ht="13.5" customHeight="1">
      <c r="B14" s="231"/>
      <c r="C14" s="232"/>
      <c r="D14" s="232"/>
      <c r="E14" s="232"/>
      <c r="F14" s="232"/>
      <c r="G14" s="232"/>
      <c r="H14" s="232"/>
      <c r="I14" s="232"/>
      <c r="J14" s="224"/>
      <c r="K14" s="224"/>
      <c r="L14" s="224"/>
      <c r="M14" s="225"/>
      <c r="N14" s="298"/>
      <c r="O14" s="299"/>
      <c r="P14" s="299"/>
      <c r="Q14" s="300"/>
      <c r="R14" s="291"/>
      <c r="S14" s="291"/>
      <c r="T14" s="292"/>
      <c r="X14" s="237"/>
      <c r="Y14" s="238"/>
      <c r="Z14" s="238"/>
      <c r="AA14" s="238"/>
      <c r="AB14" s="238"/>
      <c r="AC14" s="238"/>
      <c r="AD14" s="238"/>
      <c r="AE14" s="238"/>
      <c r="AF14" s="245"/>
      <c r="AG14" s="245"/>
      <c r="AH14" s="245"/>
      <c r="AI14" s="246"/>
      <c r="AJ14" s="268"/>
      <c r="AK14" s="269"/>
      <c r="AL14" s="269"/>
      <c r="AM14" s="270"/>
      <c r="AN14" s="269"/>
      <c r="AO14" s="269"/>
      <c r="AP14" s="270"/>
    </row>
    <row r="15" spans="2:45" ht="13.5" customHeight="1">
      <c r="B15" s="231"/>
      <c r="C15" s="232"/>
      <c r="D15" s="232"/>
      <c r="E15" s="232"/>
      <c r="F15" s="232"/>
      <c r="G15" s="232"/>
      <c r="H15" s="232"/>
      <c r="I15" s="232"/>
      <c r="J15" s="227"/>
      <c r="K15" s="227"/>
      <c r="L15" s="227"/>
      <c r="M15" s="228"/>
      <c r="N15" s="301"/>
      <c r="O15" s="302"/>
      <c r="P15" s="302"/>
      <c r="Q15" s="303"/>
      <c r="R15" s="291"/>
      <c r="S15" s="291"/>
      <c r="T15" s="292"/>
      <c r="X15" s="237"/>
      <c r="Y15" s="238"/>
      <c r="Z15" s="238"/>
      <c r="AA15" s="238"/>
      <c r="AB15" s="238"/>
      <c r="AC15" s="238"/>
      <c r="AD15" s="238"/>
      <c r="AE15" s="238"/>
      <c r="AF15" s="248"/>
      <c r="AG15" s="248"/>
      <c r="AH15" s="248"/>
      <c r="AI15" s="249"/>
      <c r="AJ15" s="271"/>
      <c r="AK15" s="272"/>
      <c r="AL15" s="272"/>
      <c r="AM15" s="273"/>
      <c r="AN15" s="269"/>
      <c r="AO15" s="269"/>
      <c r="AP15" s="270"/>
    </row>
    <row r="16" spans="2:45" ht="13.5" customHeight="1">
      <c r="B16" s="231"/>
      <c r="C16" s="232"/>
      <c r="D16" s="232"/>
      <c r="E16" s="232"/>
      <c r="F16" s="232"/>
      <c r="G16" s="232"/>
      <c r="H16" s="232"/>
      <c r="I16" s="232"/>
      <c r="J16" s="220" t="s">
        <v>101</v>
      </c>
      <c r="K16" s="221"/>
      <c r="L16" s="221"/>
      <c r="M16" s="221"/>
      <c r="N16" s="221"/>
      <c r="O16" s="221"/>
      <c r="P16" s="221"/>
      <c r="Q16" s="222"/>
      <c r="R16" s="291"/>
      <c r="S16" s="291"/>
      <c r="T16" s="292"/>
      <c r="X16" s="237"/>
      <c r="Y16" s="238"/>
      <c r="Z16" s="238"/>
      <c r="AA16" s="238"/>
      <c r="AB16" s="238"/>
      <c r="AC16" s="238"/>
      <c r="AD16" s="238"/>
      <c r="AE16" s="238"/>
      <c r="AF16" s="241" t="s">
        <v>101</v>
      </c>
      <c r="AG16" s="242"/>
      <c r="AH16" s="242"/>
      <c r="AI16" s="242"/>
      <c r="AJ16" s="242"/>
      <c r="AK16" s="242"/>
      <c r="AL16" s="242"/>
      <c r="AM16" s="243"/>
      <c r="AN16" s="269"/>
      <c r="AO16" s="269"/>
      <c r="AP16" s="270"/>
    </row>
    <row r="17" spans="2:44" ht="13.5" customHeight="1">
      <c r="B17" s="231"/>
      <c r="C17" s="232"/>
      <c r="D17" s="232"/>
      <c r="E17" s="232"/>
      <c r="F17" s="232"/>
      <c r="G17" s="232"/>
      <c r="H17" s="232"/>
      <c r="I17" s="232"/>
      <c r="J17" s="223"/>
      <c r="K17" s="224"/>
      <c r="L17" s="224"/>
      <c r="M17" s="224"/>
      <c r="N17" s="224"/>
      <c r="O17" s="224"/>
      <c r="P17" s="224"/>
      <c r="Q17" s="225"/>
      <c r="R17" s="291"/>
      <c r="S17" s="291"/>
      <c r="T17" s="292"/>
      <c r="X17" s="237"/>
      <c r="Y17" s="238"/>
      <c r="Z17" s="238"/>
      <c r="AA17" s="238"/>
      <c r="AB17" s="238"/>
      <c r="AC17" s="238"/>
      <c r="AD17" s="238"/>
      <c r="AE17" s="238"/>
      <c r="AF17" s="244"/>
      <c r="AG17" s="245"/>
      <c r="AH17" s="245"/>
      <c r="AI17" s="245"/>
      <c r="AJ17" s="245"/>
      <c r="AK17" s="245"/>
      <c r="AL17" s="245"/>
      <c r="AM17" s="246"/>
      <c r="AN17" s="269"/>
      <c r="AO17" s="269"/>
      <c r="AP17" s="270"/>
    </row>
    <row r="18" spans="2:44" ht="13.5" customHeight="1">
      <c r="B18" s="231"/>
      <c r="C18" s="232"/>
      <c r="D18" s="232"/>
      <c r="E18" s="232"/>
      <c r="F18" s="232"/>
      <c r="G18" s="232"/>
      <c r="H18" s="232"/>
      <c r="I18" s="232"/>
      <c r="J18" s="223"/>
      <c r="K18" s="224"/>
      <c r="L18" s="224"/>
      <c r="M18" s="224"/>
      <c r="N18" s="224"/>
      <c r="O18" s="224"/>
      <c r="P18" s="224"/>
      <c r="Q18" s="225"/>
      <c r="R18" s="291"/>
      <c r="S18" s="291"/>
      <c r="T18" s="292"/>
      <c r="X18" s="237"/>
      <c r="Y18" s="238"/>
      <c r="Z18" s="238"/>
      <c r="AA18" s="238"/>
      <c r="AB18" s="238"/>
      <c r="AC18" s="238"/>
      <c r="AD18" s="238"/>
      <c r="AE18" s="238"/>
      <c r="AF18" s="244"/>
      <c r="AG18" s="245"/>
      <c r="AH18" s="245"/>
      <c r="AI18" s="245"/>
      <c r="AJ18" s="245"/>
      <c r="AK18" s="245"/>
      <c r="AL18" s="245"/>
      <c r="AM18" s="246"/>
      <c r="AN18" s="269"/>
      <c r="AO18" s="269"/>
      <c r="AP18" s="270"/>
    </row>
    <row r="19" spans="2:44" ht="13.5" customHeight="1">
      <c r="B19" s="231"/>
      <c r="C19" s="232"/>
      <c r="D19" s="232"/>
      <c r="E19" s="232"/>
      <c r="F19" s="232"/>
      <c r="G19" s="232"/>
      <c r="H19" s="232"/>
      <c r="I19" s="232"/>
      <c r="J19" s="223"/>
      <c r="K19" s="224"/>
      <c r="L19" s="224"/>
      <c r="M19" s="224"/>
      <c r="N19" s="224"/>
      <c r="O19" s="224"/>
      <c r="P19" s="224"/>
      <c r="Q19" s="225"/>
      <c r="R19" s="291"/>
      <c r="S19" s="291"/>
      <c r="T19" s="292"/>
      <c r="X19" s="237"/>
      <c r="Y19" s="238"/>
      <c r="Z19" s="238"/>
      <c r="AA19" s="238"/>
      <c r="AB19" s="238"/>
      <c r="AC19" s="238"/>
      <c r="AD19" s="238"/>
      <c r="AE19" s="238"/>
      <c r="AF19" s="244"/>
      <c r="AG19" s="245"/>
      <c r="AH19" s="245"/>
      <c r="AI19" s="245"/>
      <c r="AJ19" s="245"/>
      <c r="AK19" s="245"/>
      <c r="AL19" s="245"/>
      <c r="AM19" s="246"/>
      <c r="AN19" s="269"/>
      <c r="AO19" s="269"/>
      <c r="AP19" s="270"/>
    </row>
    <row r="20" spans="2:44" ht="13.5" customHeight="1">
      <c r="B20" s="231"/>
      <c r="C20" s="232"/>
      <c r="D20" s="232"/>
      <c r="E20" s="232"/>
      <c r="F20" s="232"/>
      <c r="G20" s="232"/>
      <c r="H20" s="232"/>
      <c r="I20" s="232"/>
      <c r="J20" s="223"/>
      <c r="K20" s="224"/>
      <c r="L20" s="224"/>
      <c r="M20" s="224"/>
      <c r="N20" s="224"/>
      <c r="O20" s="224"/>
      <c r="P20" s="224"/>
      <c r="Q20" s="225"/>
      <c r="R20" s="291"/>
      <c r="S20" s="291"/>
      <c r="T20" s="292"/>
      <c r="X20" s="237"/>
      <c r="Y20" s="238"/>
      <c r="Z20" s="238"/>
      <c r="AA20" s="238"/>
      <c r="AB20" s="238"/>
      <c r="AC20" s="238"/>
      <c r="AD20" s="238"/>
      <c r="AE20" s="238"/>
      <c r="AF20" s="244"/>
      <c r="AG20" s="245"/>
      <c r="AH20" s="245"/>
      <c r="AI20" s="245"/>
      <c r="AJ20" s="245"/>
      <c r="AK20" s="245"/>
      <c r="AL20" s="245"/>
      <c r="AM20" s="246"/>
      <c r="AN20" s="269"/>
      <c r="AO20" s="269"/>
      <c r="AP20" s="270"/>
    </row>
    <row r="21" spans="2:44" ht="13.5" customHeight="1">
      <c r="B21" s="233"/>
      <c r="C21" s="234"/>
      <c r="D21" s="234"/>
      <c r="E21" s="234"/>
      <c r="F21" s="234"/>
      <c r="G21" s="234"/>
      <c r="H21" s="234"/>
      <c r="I21" s="234"/>
      <c r="J21" s="223"/>
      <c r="K21" s="224"/>
      <c r="L21" s="224"/>
      <c r="M21" s="224"/>
      <c r="N21" s="224"/>
      <c r="O21" s="224"/>
      <c r="P21" s="224"/>
      <c r="Q21" s="225"/>
      <c r="R21" s="291"/>
      <c r="S21" s="291"/>
      <c r="T21" s="292"/>
      <c r="X21" s="239"/>
      <c r="Y21" s="240"/>
      <c r="Z21" s="240"/>
      <c r="AA21" s="240"/>
      <c r="AB21" s="240"/>
      <c r="AC21" s="240"/>
      <c r="AD21" s="240"/>
      <c r="AE21" s="240"/>
      <c r="AF21" s="244"/>
      <c r="AG21" s="245"/>
      <c r="AH21" s="245"/>
      <c r="AI21" s="245"/>
      <c r="AJ21" s="245"/>
      <c r="AK21" s="245"/>
      <c r="AL21" s="245"/>
      <c r="AM21" s="246"/>
      <c r="AN21" s="269"/>
      <c r="AO21" s="269"/>
      <c r="AP21" s="270"/>
    </row>
    <row r="22" spans="2:44" ht="13.5" customHeight="1">
      <c r="B22" s="67"/>
      <c r="C22" s="67"/>
      <c r="D22" s="67"/>
      <c r="E22" s="67"/>
      <c r="F22" s="67"/>
      <c r="G22" s="67"/>
      <c r="H22" s="67"/>
      <c r="I22" s="67"/>
      <c r="J22" s="226"/>
      <c r="K22" s="227"/>
      <c r="L22" s="227"/>
      <c r="M22" s="227"/>
      <c r="N22" s="227"/>
      <c r="O22" s="227"/>
      <c r="P22" s="227"/>
      <c r="Q22" s="228"/>
      <c r="R22" s="293"/>
      <c r="S22" s="293"/>
      <c r="T22" s="294"/>
      <c r="AF22" s="247"/>
      <c r="AG22" s="248"/>
      <c r="AH22" s="248"/>
      <c r="AI22" s="248"/>
      <c r="AJ22" s="248"/>
      <c r="AK22" s="248"/>
      <c r="AL22" s="248"/>
      <c r="AM22" s="249"/>
      <c r="AN22" s="274"/>
      <c r="AO22" s="274"/>
      <c r="AP22" s="275"/>
    </row>
    <row r="23" spans="2:44" s="64" customFormat="1" ht="13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44" s="64" customFormat="1" ht="13.5" customHeight="1">
      <c r="B24" s="305" t="s">
        <v>104</v>
      </c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6">
        <v>500</v>
      </c>
      <c r="O24" s="306"/>
      <c r="P24" s="306"/>
      <c r="Q24" s="306"/>
      <c r="R24" s="304" t="s">
        <v>149</v>
      </c>
      <c r="S24" s="304"/>
      <c r="T24" s="304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1"/>
      <c r="AK24" s="251"/>
      <c r="AL24" s="251"/>
      <c r="AM24" s="251"/>
      <c r="AN24" s="252"/>
      <c r="AO24" s="253"/>
      <c r="AP24" s="254"/>
    </row>
    <row r="25" spans="2:44" s="64" customFormat="1" ht="13.5" customHeight="1"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6"/>
      <c r="O25" s="306"/>
      <c r="P25" s="306"/>
      <c r="Q25" s="306"/>
      <c r="R25" s="304"/>
      <c r="S25" s="304"/>
      <c r="T25" s="304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1"/>
      <c r="AK25" s="251"/>
      <c r="AL25" s="251"/>
      <c r="AM25" s="251"/>
      <c r="AN25" s="252"/>
      <c r="AO25" s="253"/>
      <c r="AP25" s="254"/>
    </row>
    <row r="26" spans="2:44" s="64" customFormat="1" ht="13.5" customHeight="1">
      <c r="B26" s="305" t="s">
        <v>105</v>
      </c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6">
        <v>1000</v>
      </c>
      <c r="O26" s="306"/>
      <c r="P26" s="306"/>
      <c r="Q26" s="306"/>
      <c r="R26" s="304" t="s">
        <v>149</v>
      </c>
      <c r="S26" s="304"/>
      <c r="T26" s="304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1"/>
      <c r="AK26" s="251"/>
      <c r="AL26" s="251"/>
      <c r="AM26" s="251"/>
      <c r="AN26" s="252"/>
      <c r="AO26" s="253"/>
      <c r="AP26" s="254"/>
    </row>
    <row r="27" spans="2:44" s="64" customFormat="1" ht="13.5" customHeight="1"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6"/>
      <c r="O27" s="306"/>
      <c r="P27" s="306"/>
      <c r="Q27" s="306"/>
      <c r="R27" s="304"/>
      <c r="S27" s="304"/>
      <c r="T27" s="304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1"/>
      <c r="AK27" s="251"/>
      <c r="AL27" s="251"/>
      <c r="AM27" s="251"/>
      <c r="AN27" s="252"/>
      <c r="AO27" s="253"/>
      <c r="AP27" s="254"/>
    </row>
    <row r="28" spans="2:44" s="64" customFormat="1" ht="13.5" customHeight="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44" s="64" customFormat="1" ht="13.5" customHeight="1">
      <c r="B29" s="276" t="s">
        <v>114</v>
      </c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8"/>
      <c r="X29" s="198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200"/>
    </row>
    <row r="30" spans="2:44" s="64" customFormat="1" ht="13.5" customHeight="1">
      <c r="B30" s="276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8"/>
      <c r="X30" s="198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200"/>
    </row>
    <row r="31" spans="2:44" s="64" customFormat="1" ht="13.5" customHeight="1">
      <c r="B31" s="316" t="s">
        <v>113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8"/>
      <c r="X31" s="195" t="s">
        <v>122</v>
      </c>
      <c r="Y31" s="196"/>
      <c r="Z31" s="197"/>
      <c r="AA31" s="198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200"/>
      <c r="AQ31" s="307"/>
      <c r="AR31" s="308"/>
    </row>
    <row r="32" spans="2:44" s="64" customFormat="1" ht="13.5" customHeight="1">
      <c r="B32" s="319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1"/>
      <c r="X32" s="195" t="s">
        <v>1</v>
      </c>
      <c r="Y32" s="196"/>
      <c r="Z32" s="197"/>
      <c r="AA32" s="309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1"/>
    </row>
    <row r="33" spans="2:42" s="64" customFormat="1" ht="13.5" customHeight="1"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4"/>
      <c r="X33" s="195" t="s">
        <v>123</v>
      </c>
      <c r="Y33" s="196"/>
      <c r="Z33" s="197"/>
      <c r="AA33" s="198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200"/>
    </row>
    <row r="34" spans="2:42" s="64" customFormat="1" ht="13.5" customHeight="1">
      <c r="B34" s="276" t="s">
        <v>111</v>
      </c>
      <c r="C34" s="277"/>
      <c r="D34" s="277"/>
      <c r="E34" s="277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2"/>
      <c r="X34" s="312" t="s">
        <v>111</v>
      </c>
      <c r="Y34" s="313"/>
      <c r="Z34" s="313"/>
      <c r="AA34" s="313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5"/>
    </row>
    <row r="35" spans="2:42" ht="13.5" customHeight="1">
      <c r="B35" s="193" t="s">
        <v>112</v>
      </c>
      <c r="C35" s="194"/>
      <c r="D35" s="194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2"/>
      <c r="X35" s="195" t="s">
        <v>112</v>
      </c>
      <c r="Y35" s="196"/>
      <c r="Z35" s="196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4"/>
    </row>
    <row r="36" spans="2:42" ht="13.5" customHeight="1">
      <c r="B36" s="68"/>
      <c r="C36" s="68"/>
      <c r="D36" s="68"/>
      <c r="E36" s="68"/>
      <c r="F36" s="205" t="s">
        <v>99</v>
      </c>
      <c r="G36" s="206"/>
      <c r="H36" s="206"/>
      <c r="I36" s="206"/>
      <c r="J36" s="207"/>
      <c r="K36" s="205" t="s">
        <v>107</v>
      </c>
      <c r="L36" s="206"/>
      <c r="M36" s="206"/>
      <c r="N36" s="206"/>
      <c r="O36" s="207"/>
      <c r="P36" s="205" t="s">
        <v>109</v>
      </c>
      <c r="Q36" s="206"/>
      <c r="R36" s="206"/>
      <c r="S36" s="206"/>
      <c r="T36" s="207"/>
      <c r="X36" s="64"/>
      <c r="Y36" s="64"/>
      <c r="Z36" s="64"/>
      <c r="AA36" s="64"/>
      <c r="AB36" s="208"/>
      <c r="AC36" s="209"/>
      <c r="AD36" s="209"/>
      <c r="AE36" s="209"/>
      <c r="AF36" s="210"/>
      <c r="AG36" s="208"/>
      <c r="AH36" s="209"/>
      <c r="AI36" s="209"/>
      <c r="AJ36" s="209"/>
      <c r="AK36" s="210"/>
      <c r="AL36" s="208"/>
      <c r="AM36" s="209"/>
      <c r="AN36" s="209"/>
      <c r="AO36" s="209"/>
      <c r="AP36" s="210"/>
    </row>
    <row r="37" spans="2:42" ht="13.5" hidden="1" customHeight="1">
      <c r="B37" s="183"/>
      <c r="C37" s="183"/>
      <c r="D37" s="183"/>
      <c r="E37" s="184"/>
      <c r="F37" s="192" t="s">
        <v>99</v>
      </c>
      <c r="G37" s="192"/>
      <c r="H37" s="192"/>
      <c r="I37" s="192"/>
      <c r="J37" s="192"/>
      <c r="K37" s="67"/>
      <c r="L37" s="67"/>
      <c r="M37" s="67"/>
      <c r="N37" s="67"/>
      <c r="O37" s="67"/>
      <c r="P37" s="67"/>
      <c r="Q37" s="67"/>
      <c r="R37" s="67"/>
      <c r="S37" s="67"/>
      <c r="T37" s="67"/>
      <c r="AN37" s="66" t="s">
        <v>100</v>
      </c>
      <c r="AO37" s="66"/>
      <c r="AP37" s="66"/>
    </row>
    <row r="38" spans="2:42" ht="13.5" hidden="1" customHeight="1">
      <c r="B38" s="183"/>
      <c r="C38" s="183"/>
      <c r="D38" s="183"/>
      <c r="E38" s="184"/>
      <c r="F38" s="192" t="s">
        <v>106</v>
      </c>
      <c r="G38" s="192"/>
      <c r="H38" s="192"/>
      <c r="I38" s="192"/>
      <c r="J38" s="192"/>
      <c r="K38" s="67"/>
      <c r="L38" s="67"/>
      <c r="M38" s="67"/>
      <c r="N38" s="67"/>
      <c r="O38" s="67"/>
      <c r="P38" s="67"/>
      <c r="Q38" s="67"/>
      <c r="R38" s="67"/>
      <c r="S38" s="67"/>
      <c r="T38" s="67"/>
      <c r="AN38" s="66" t="s">
        <v>127</v>
      </c>
      <c r="AO38" s="66"/>
      <c r="AP38" s="66"/>
    </row>
    <row r="39" spans="2:42" ht="13.5" hidden="1" customHeight="1">
      <c r="B39" s="183"/>
      <c r="C39" s="183"/>
      <c r="D39" s="183"/>
      <c r="E39" s="184"/>
      <c r="F39" s="192" t="s">
        <v>107</v>
      </c>
      <c r="G39" s="192"/>
      <c r="H39" s="192"/>
      <c r="I39" s="192"/>
      <c r="J39" s="192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2:42" ht="13.5" hidden="1" customHeight="1">
      <c r="B40" s="183"/>
      <c r="C40" s="183"/>
      <c r="D40" s="183"/>
      <c r="E40" s="184"/>
      <c r="F40" s="192" t="s">
        <v>108</v>
      </c>
      <c r="G40" s="192"/>
      <c r="H40" s="192"/>
      <c r="I40" s="192"/>
      <c r="J40" s="192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2:42" ht="13.5" hidden="1" customHeight="1">
      <c r="B41" s="183"/>
      <c r="C41" s="183"/>
      <c r="D41" s="183"/>
      <c r="E41" s="184"/>
      <c r="F41" s="192" t="s">
        <v>109</v>
      </c>
      <c r="G41" s="192"/>
      <c r="H41" s="192"/>
      <c r="I41" s="192"/>
      <c r="J41" s="192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2:42" hidden="1">
      <c r="B42" s="183"/>
      <c r="C42" s="183"/>
      <c r="D42" s="183"/>
      <c r="E42" s="184"/>
      <c r="F42" s="192" t="s">
        <v>110</v>
      </c>
      <c r="G42" s="192"/>
      <c r="H42" s="192"/>
      <c r="I42" s="192"/>
      <c r="J42" s="192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2:4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</sheetData>
  <sheetProtection sheet="1" objects="1" scenarios="1"/>
  <mergeCells count="69">
    <mergeCell ref="AQ31:AR31"/>
    <mergeCell ref="X32:Z32"/>
    <mergeCell ref="AA32:AP32"/>
    <mergeCell ref="B34:E34"/>
    <mergeCell ref="F34:T34"/>
    <mergeCell ref="X34:AA34"/>
    <mergeCell ref="AB34:AP34"/>
    <mergeCell ref="B31:T33"/>
    <mergeCell ref="X31:Z31"/>
    <mergeCell ref="AA31:AP31"/>
    <mergeCell ref="B29:T30"/>
    <mergeCell ref="B8:F9"/>
    <mergeCell ref="G8:T9"/>
    <mergeCell ref="R12:T22"/>
    <mergeCell ref="N12:Q15"/>
    <mergeCell ref="R24:T25"/>
    <mergeCell ref="B24:M25"/>
    <mergeCell ref="N24:Q25"/>
    <mergeCell ref="B26:M27"/>
    <mergeCell ref="N26:Q27"/>
    <mergeCell ref="R26:T27"/>
    <mergeCell ref="J12:M15"/>
    <mergeCell ref="AJ12:AM15"/>
    <mergeCell ref="AN12:AP22"/>
    <mergeCell ref="X24:AI25"/>
    <mergeCell ref="AJ24:AM25"/>
    <mergeCell ref="AN24:AP25"/>
    <mergeCell ref="AF12:AI15"/>
    <mergeCell ref="B38:E38"/>
    <mergeCell ref="F38:J38"/>
    <mergeCell ref="F39:J39"/>
    <mergeCell ref="F40:J40"/>
    <mergeCell ref="X2:AP6"/>
    <mergeCell ref="F37:J37"/>
    <mergeCell ref="J16:Q22"/>
    <mergeCell ref="B12:I21"/>
    <mergeCell ref="X12:AE21"/>
    <mergeCell ref="AF16:AM22"/>
    <mergeCell ref="X26:AI27"/>
    <mergeCell ref="AJ26:AM27"/>
    <mergeCell ref="AN26:AP27"/>
    <mergeCell ref="X29:AP30"/>
    <mergeCell ref="X8:AB9"/>
    <mergeCell ref="AC8:AP9"/>
    <mergeCell ref="E35:T35"/>
    <mergeCell ref="X35:Z35"/>
    <mergeCell ref="AA35:AP35"/>
    <mergeCell ref="F36:J36"/>
    <mergeCell ref="K36:O36"/>
    <mergeCell ref="P36:T36"/>
    <mergeCell ref="AB36:AF36"/>
    <mergeCell ref="AG36:AK36"/>
    <mergeCell ref="AL36:AP36"/>
    <mergeCell ref="AQ12:AS12"/>
    <mergeCell ref="B42:E42"/>
    <mergeCell ref="AC10:AP10"/>
    <mergeCell ref="B2:T2"/>
    <mergeCell ref="B3:F3"/>
    <mergeCell ref="G3:T3"/>
    <mergeCell ref="B7:T7"/>
    <mergeCell ref="F41:J41"/>
    <mergeCell ref="B37:E37"/>
    <mergeCell ref="B35:D35"/>
    <mergeCell ref="B39:E39"/>
    <mergeCell ref="B40:E40"/>
    <mergeCell ref="B41:E41"/>
    <mergeCell ref="F42:J42"/>
    <mergeCell ref="X33:Z33"/>
    <mergeCell ref="AA33:AP33"/>
  </mergeCells>
  <phoneticPr fontId="1"/>
  <dataValidations count="16">
    <dataValidation imeMode="on" allowBlank="1" showInputMessage="1" showErrorMessage="1" prompt="○○市（町）" sqref="X8:AB9"/>
    <dataValidation imeMode="on" allowBlank="1" showInputMessage="1" showErrorMessage="1" sqref="B34:T35 R12:W28 N12:Q23 AN37:AP38 X12:AE23 AF12:AI15 N28:Q30 AA34 U29:W33 X34:Z35 C29:M30 R29:T30 B29:B31 J12:M28 B12:I21 B23:I28 AF23:AP23 X28:AP28"/>
    <dataValidation imeMode="on" allowBlank="1" showInputMessage="1" showErrorMessage="1" prompt="修正文を入力してください。（55文字以内）_x000a_※入力した文をそのまま掲載しますので、全文を入力してください。_x000a_※入りきらない場合には、左隣の欄に入力してください。" sqref="AN12:AP22"/>
    <dataValidation imeMode="off" allowBlank="1" showInputMessage="1" showErrorMessage="1" sqref="N24:Q27"/>
    <dataValidation imeMode="off" allowBlank="1" showInputMessage="1" showErrorMessage="1" prompt="金額の修正欄です。_x000a_" sqref="AJ24:AM27"/>
    <dataValidation imeMode="on" allowBlank="1" showInputMessage="1" showErrorMessage="1" prompt="商品・サービス名の修正欄です。" sqref="X24:AI27"/>
    <dataValidation type="list" allowBlank="1" showInputMessage="1" showErrorMessage="1" prompt="ドロップダウンリストから選択してください。" sqref="AB36:AP36">
      <formula1>$F$37:$F$42</formula1>
    </dataValidation>
    <dataValidation imeMode="on" allowBlank="1" showInputMessage="1" showErrorMessage="1" prompt="右の欄に入りきらない文を入力してください。（25文字以内）_x000a_" sqref="AJ12:AM15"/>
    <dataValidation imeMode="on" allowBlank="1" showInputMessage="1" showErrorMessage="1" prompt="店舗名の修正欄です。" sqref="X29:AP30"/>
    <dataValidation imeMode="on" allowBlank="1" showInputMessage="1" showErrorMessage="1" prompt="営業時間の修正欄です。" sqref="AB34:AP34"/>
    <dataValidation imeMode="on" allowBlank="1" showInputMessage="1" showErrorMessage="1" prompt="定休日の修正欄です。_x000a_" sqref="AA35:AP35"/>
    <dataValidation imeMode="off" allowBlank="1" showInputMessage="1" showErrorMessage="1" prompt="URLの修正欄です。_x000a_" sqref="AA33:AP33"/>
    <dataValidation imeMode="off" allowBlank="1" showInputMessage="1" showErrorMessage="1" prompt="電話番号の修正欄です。_x000a_" sqref="AA32:AP32"/>
    <dataValidation imeMode="on" allowBlank="1" showInputMessage="1" showErrorMessage="1" prompt="住所の修正欄です。" sqref="AA31:AP31"/>
    <dataValidation type="list" allowBlank="1" showInputMessage="1" showErrorMessage="1" sqref="F36:T36">
      <formula1>$F$39:$F$44</formula1>
    </dataValidation>
    <dataValidation type="list" imeMode="on" allowBlank="1" showInputMessage="1" showErrorMessage="1" prompt="円（税込）_x000a_円（税込）～_x000a__x000a__x000a__x000a_." sqref="AN24:AP27">
      <formula1>$AN$37:$AN$38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cellComments="asDisplayed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2962F56-539D-4EFE-B95D-DADC10BE4010}">
            <xm:f>$AC$8&lt;&gt;ジャンル一覧!$C$24</xm:f>
            <x14:dxf>
              <fill>
                <patternFill>
                  <bgColor theme="0" tint="-4.9989318521683403E-2"/>
                </patternFill>
              </fill>
              <border>
                <left/>
                <right/>
                <top style="thin">
                  <color theme="0" tint="-0.499984740745262"/>
                </top>
                <bottom/>
                <vertical/>
                <horizontal/>
              </border>
            </x14:dxf>
          </x14:cfRule>
          <xm:sqref>AC10:AP10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ジャンル一覧!$C$3:$C$24</xm:f>
          </x14:formula1>
          <xm:sqref>G8:T9</xm:sqref>
        </x14:dataValidation>
        <x14:dataValidation type="list" allowBlank="1" showInputMessage="1" showErrorMessage="1" prompt="ドロップダウンリストから選択してください。_x000a_「その他」の場合のみ、下欄のセルが白色になりますので、業種を入力してください。">
          <x14:formula1>
            <xm:f>ジャンル一覧!$C$3:$C$24</xm:f>
          </x14:formula1>
          <xm:sqref>AC8:AP9</xm:sqref>
        </x14:dataValidation>
        <x14:dataValidation type="list" allowBlank="1" showInputMessage="1" showErrorMessage="1" prompt="プルダウンリストから選択してください。">
          <x14:formula1>
            <xm:f>リスト!$A$2:$A$18</xm:f>
          </x14:formula1>
          <xm:sqref>G3:T3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AE3"/>
  <sheetViews>
    <sheetView showGridLines="0" topLeftCell="M1" zoomScaleNormal="100" workbookViewId="0">
      <selection activeCell="P10" sqref="P10"/>
    </sheetView>
  </sheetViews>
  <sheetFormatPr defaultRowHeight="15.75"/>
  <cols>
    <col min="1" max="1" width="3.375" style="81" customWidth="1"/>
    <col min="2" max="31" width="10.625" style="81" customWidth="1"/>
    <col min="32" max="16384" width="9" style="81"/>
  </cols>
  <sheetData>
    <row r="2" spans="2:31" s="83" customFormat="1">
      <c r="B2" s="84" t="s">
        <v>148</v>
      </c>
      <c r="C2" s="84" t="s">
        <v>147</v>
      </c>
      <c r="D2" s="84" t="s">
        <v>42</v>
      </c>
      <c r="E2" s="84" t="s">
        <v>19</v>
      </c>
      <c r="F2" s="84" t="s">
        <v>32</v>
      </c>
      <c r="G2" s="84" t="s">
        <v>33</v>
      </c>
      <c r="H2" s="84" t="s">
        <v>151</v>
      </c>
      <c r="I2" s="84" t="s">
        <v>152</v>
      </c>
      <c r="J2" s="81"/>
      <c r="K2" s="84" t="s">
        <v>119</v>
      </c>
      <c r="L2" s="84" t="s">
        <v>37</v>
      </c>
      <c r="M2" s="84" t="s">
        <v>153</v>
      </c>
      <c r="N2" s="84" t="s">
        <v>51</v>
      </c>
      <c r="O2" s="84" t="s">
        <v>0</v>
      </c>
      <c r="P2" s="84" t="s">
        <v>1</v>
      </c>
      <c r="Q2" s="84" t="s">
        <v>2</v>
      </c>
      <c r="R2" s="84" t="s">
        <v>26</v>
      </c>
      <c r="S2" s="84" t="s">
        <v>124</v>
      </c>
      <c r="T2" s="84" t="s">
        <v>125</v>
      </c>
      <c r="U2" s="84" t="s">
        <v>125</v>
      </c>
      <c r="V2" s="84" t="s">
        <v>125</v>
      </c>
      <c r="W2" s="84" t="s">
        <v>102</v>
      </c>
      <c r="X2" s="84" t="s">
        <v>126</v>
      </c>
      <c r="Y2" s="84" t="s">
        <v>120</v>
      </c>
      <c r="Z2" s="84" t="s">
        <v>154</v>
      </c>
      <c r="AA2" s="84" t="s">
        <v>101</v>
      </c>
      <c r="AB2" s="84" t="s">
        <v>155</v>
      </c>
      <c r="AC2" s="84" t="s">
        <v>121</v>
      </c>
      <c r="AD2" s="84" t="s">
        <v>156</v>
      </c>
      <c r="AE2" s="84" t="s">
        <v>48</v>
      </c>
    </row>
    <row r="3" spans="2:31" s="82" customFormat="1">
      <c r="B3" s="69" t="str">
        <f>IFERROR(VLOOKUP(C3,リスト!$A$2:$B$18,2,FALSE),"")</f>
        <v/>
      </c>
      <c r="C3" s="70" t="str">
        <f>IF(写真2枚タイプ!G3="","",写真2枚タイプ!G3)</f>
        <v/>
      </c>
      <c r="D3" s="74"/>
      <c r="E3" s="73"/>
      <c r="F3" s="72"/>
      <c r="G3" s="73"/>
      <c r="H3" s="71"/>
      <c r="I3" s="74"/>
      <c r="J3" s="81"/>
      <c r="K3" s="75" t="str">
        <f>IF(写真2枚タイプ!X8="","",写真2枚タイプ!X8)</f>
        <v/>
      </c>
      <c r="L3" s="76" t="str">
        <f>IF(写真2枚タイプ!AC8="","",写真2枚タイプ!AC8)</f>
        <v/>
      </c>
      <c r="M3" s="77" t="str">
        <f>IF(写真2枚タイプ!AC10="","",写真2枚タイプ!AC10)</f>
        <v/>
      </c>
      <c r="N3" s="78" t="str">
        <f>IF(写真2枚タイプ!X29="","",写真2枚タイプ!X29)</f>
        <v/>
      </c>
      <c r="O3" s="78" t="str">
        <f>IF(写真2枚タイプ!AA31="","",写真2枚タイプ!AA31)</f>
        <v/>
      </c>
      <c r="P3" s="79" t="str">
        <f>IF(写真2枚タイプ!AA32="","",写真2枚タイプ!AA32)</f>
        <v/>
      </c>
      <c r="Q3" s="79" t="str">
        <f>IF(写真2枚タイプ!AB34="","",写真2枚タイプ!AB34)</f>
        <v/>
      </c>
      <c r="R3" s="79" t="str">
        <f>IF(写真2枚タイプ!AA35="","",写真2枚タイプ!AA35)</f>
        <v/>
      </c>
      <c r="S3" s="79" t="str">
        <f>IF(写真2枚タイプ!AA33="","",写真2枚タイプ!AA33)</f>
        <v/>
      </c>
      <c r="T3" s="79" t="str">
        <f>IF(写真2枚タイプ!AB36="","",写真2枚タイプ!AB36)</f>
        <v/>
      </c>
      <c r="U3" s="77" t="str">
        <f>IF(写真2枚タイプ!AG36="","",写真2枚タイプ!AG36)</f>
        <v/>
      </c>
      <c r="V3" s="79" t="str">
        <f>IF(写真2枚タイプ!AL36="","",写真2枚タイプ!AL36)</f>
        <v/>
      </c>
      <c r="W3" s="74"/>
      <c r="X3" s="79" t="str">
        <f>IF(写真2枚タイプ!X24="","",写真2枚タイプ!X24)</f>
        <v/>
      </c>
      <c r="Y3" s="79" t="str">
        <f>IF(写真2枚タイプ!AJ24="","",写真2枚タイプ!AJ24)</f>
        <v/>
      </c>
      <c r="Z3" s="79" t="str">
        <f>IF(写真2枚タイプ!AN24="","",写真2枚タイプ!AN24)</f>
        <v/>
      </c>
      <c r="AA3" s="73"/>
      <c r="AB3" s="79" t="str">
        <f>IF(写真2枚タイプ!X26="","",写真2枚タイプ!X26)</f>
        <v/>
      </c>
      <c r="AC3" s="79" t="str">
        <f>IF(写真2枚タイプ!AJ26="","",写真2枚タイプ!AJ26)</f>
        <v/>
      </c>
      <c r="AD3" s="79" t="str">
        <f>IF(写真2枚タイプ!AN26="","",写真2枚タイプ!AN26)</f>
        <v/>
      </c>
      <c r="AE3" s="80" t="str">
        <f>IF(写真2枚タイプ!AN12="","",CONCATENATE(写真2枚タイプ!AN12,写真2枚タイプ!AJ12))</f>
        <v/>
      </c>
    </row>
  </sheetData>
  <phoneticPr fontId="1"/>
  <dataValidations count="3">
    <dataValidation imeMode="off" allowBlank="1" showInputMessage="1" showErrorMessage="1" sqref="A3:C3 E3:H3 K3:V3 X3:Z3 AB3:XFD3"/>
    <dataValidation imeMode="on" allowBlank="1" showInputMessage="1" showErrorMessage="1" sqref="D3 I3"/>
    <dataValidation imeMode="off" allowBlank="1" showInputMessage="1" showErrorMessage="1" prompt="修正がある場合には「1」を入力" sqref="AA3 W3"/>
  </dataValidation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入力フォーム（オリジナル）</vt:lpstr>
      <vt:lpstr>入力フォーム</vt:lpstr>
      <vt:lpstr>入力フォーム (サンプル)</vt:lpstr>
      <vt:lpstr>集計用</vt:lpstr>
      <vt:lpstr>リスト</vt:lpstr>
      <vt:lpstr>ジャンル一覧</vt:lpstr>
      <vt:lpstr>写真2枚タイプ</vt:lpstr>
      <vt:lpstr>当金庫作業シート②（入力・削除等はしないでください） </vt:lpstr>
      <vt:lpstr>ジャンル一覧!Print_Area</vt:lpstr>
      <vt:lpstr>写真2枚タイプ!Print_Area</vt:lpstr>
      <vt:lpstr>'当金庫作業シート②（入力・削除等はしないでください） '!Print_Area</vt:lpstr>
      <vt:lpstr>'入力フォーム (サンプル)'!Print_Area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2023-03-22T00:26:33Z</dcterms:modified>
</cp:coreProperties>
</file>